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83BB0DAF-ACCE-48CF-B4AF-F545588F6F25}" xr6:coauthVersionLast="47" xr6:coauthVersionMax="47" xr10:uidLastSave="{00000000-0000-0000-0000-000000000000}"/>
  <bookViews>
    <workbookView xWindow="-120" yWindow="-120" windowWidth="29040" windowHeight="15720" firstSheet="11" activeTab="11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state="hidden" r:id="rId11"/>
    <sheet name="T.09.2025" sheetId="56" r:id="rId12"/>
    <sheet name="Sheet1" sheetId="23" state="hidden" r:id="rId13"/>
    <sheet name="GIỜ LÀM GV 2024" sheetId="26" state="hidden" r:id="rId14"/>
    <sheet name="GIỜ LÀM GV 2025" sheetId="45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5" l="1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66" i="55" l="1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57" i="55" l="1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52" authorId="0" shapeId="0" xr:uid="{98AA2821-81DE-4FE1-8056-5E735B69B9DC}">
      <text>
        <r>
          <rPr>
            <b/>
            <sz val="9"/>
            <color indexed="81"/>
            <rFont val="Tahoma"/>
            <family val="2"/>
          </rPr>
          <t>P305-AB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C38989C2-95E0-419A-8EFA-9D427A9F26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A854FE18-D2CE-4875-B1ED-F974ADE4A98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3730D96D-E88E-45C8-84E7-5522ADA98EC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E11" authorId="0" shapeId="0" xr:uid="{4A39A856-EDD7-4B2D-B26E-1F8859EEED5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CA89C1E3-5217-4A73-942A-845904AAAF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B6627308-5C51-4073-9E2D-8B4C8E47D8B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E0059F7F-940E-456B-9917-09BC7733FE83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FC091059-5126-47F9-AC4B-9D3CA6D3ED9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2C6FDDD9-1364-4140-B753-AAE89C313D2B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84D265A6-7A6E-40F7-8E3B-0875F7F584F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1" authorId="0" shapeId="0" xr:uid="{057DD2EA-812B-4F99-9CDF-049D54944C1B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D51AA718-BF71-4AD4-A364-74F35A81AF28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2CFA078E-442C-46D7-A2A2-0D31798706D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97B195E2-C611-452B-BCAE-2BFBE28E1BC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ECC1E1CB-BB97-4E46-BD1D-7EDAED67C225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5C630FBF-14E0-40DC-AEB0-456E2E5DA438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6" authorId="0" shapeId="0" xr:uid="{0CC3284A-021A-46BB-93CB-745A1B8CE8F3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F15BB2BC-DC7E-4C30-9D33-8F9BA9D8A9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4BBBA6DA-05B9-44BE-9758-017972E5DDBF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7" authorId="0" shapeId="0" xr:uid="{BD526158-2C0B-4916-A7FC-7DEED7B9A2F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38" authorId="0" shapeId="0" xr:uid="{95798DE2-4768-426D-A6F5-EC96B04CC88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C913A55F-85B2-429B-8241-FC90E056131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J44" authorId="0" shapeId="0" xr:uid="{207BFC2D-CE29-4139-84D8-B506783CFB5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7A18E1C9-37D0-4413-8747-EEE9E86A6A16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8F571BDE-F432-439A-B1C3-577595623DC3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444704D-8EF3-45C8-9A51-485E71084667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94BAFD38-C4AD-4F76-9FD8-017932F7F629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7509AF3A-17CC-49BA-B685-EB669F150437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16B67DFC-298B-48BD-B3A6-375A9AEC23A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1940BFE4-258B-4216-AD70-12C5EE0889B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557F6B16-8189-42EE-A4FB-D56FFB7B759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<sst xmlns="http://schemas.openxmlformats.org/spreadsheetml/2006/main" count="5585" uniqueCount="958">
  <si>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</si>
  <si>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</si>
  <si>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</si>
  <si>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</si>
  <si>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</si>
  <si>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</si>
  <si>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</si>
  <si>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</si>
  <si>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</si>
  <si>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</si>
  <si>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</si>
  <si>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</si>
  <si>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</si>
  <si>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</si>
  <si>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</si>
  <si>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</si>
  <si>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</si>
  <si>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</si>
  <si>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</si>
  <si>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</si>
  <si>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</si>
  <si>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</si>
  <si>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</si>
  <si>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</si>
  <si>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</si>
  <si>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</si>
  <si>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</si>
  <si>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</si>
  <si>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</si>
  <si>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</si>
  <si>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</si>
  <si>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</si>
  <si>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</si>
  <si>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</si>
  <si>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</si>
  <si>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</si>
  <si>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</si>
  <si>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</si>
  <si>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</si>
  <si>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</si>
  <si>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</si>
  <si>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</si>
  <si>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</si>
  <si>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</si>
  <si>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</si>
  <si>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</si>
  <si>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</si>
  <si>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</si>
  <si>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</si>
  <si>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</si>
  <si>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</si>
  <si>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</si>
  <si>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</si>
  <si>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</si>
  <si>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</si>
  <si>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</si>
  <si>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</si>
  <si>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</si>
  <si>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</si>
  <si>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</si>
  <si>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</si>
  <si>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</si>
  <si>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</si>
  <si>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</si>
  <si>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</si>
  <si>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</si>
  <si>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</si>
  <si>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</si>
  <si>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</si>
  <si>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</si>
  <si>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</si>
  <si>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</si>
  <si>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</si>
  <si>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</si>
  <si>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</si>
  <si>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</si>
  <si>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</si>
  <si>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</si>
  <si>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</si>
  <si>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</si>
  <si>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</si>
  <si>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</si>
  <si>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</si>
  <si>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</si>
  <si>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</si>
  <si>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</si>
  <si>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</si>
  <si>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</si>
  <si>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</si>
  <si>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</si>
  <si>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</si>
  <si>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</si>
  <si>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</si>
  <si>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</si>
  <si>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</si>
  <si>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</si>
  <si>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</si>
  <si>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</si>
  <si>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</si>
  <si>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</si>
  <si>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</si>
  <si>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</si>
  <si>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</si>
  <si>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</si>
  <si>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</si>
  <si>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</si>
  <si>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</si>
  <si>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</si>
  <si>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</si>
  <si>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</si>
  <si>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</si>
  <si>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</si>
  <si>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</si>
  <si>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</si>
  <si>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</si>
  <si>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</si>
  <si>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</si>
  <si>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</si>
  <si>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</si>
  <si>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</si>
  <si>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</si>
  <si>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</si>
  <si>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</si>
  <si>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</si>
  <si>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</si>
  <si>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</si>
  <si>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</si>
  <si>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</si>
  <si>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</si>
  <si>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</si>
  <si>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</si>
  <si>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</si>
  <si>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</si>
  <si>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</si>
  <si>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</si>
  <si>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</si>
  <si>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</si>
  <si>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</si>
  <si>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</si>
  <si>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</si>
  <si>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</si>
  <si>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</si>
  <si>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</si>
  <si>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</si>
  <si>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</si>
  <si>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</si>
  <si>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</si>
  <si>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</si>
  <si>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</si>
  <si>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</si>
  <si>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</si>
  <si>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</si>
  <si>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</si>
  <si>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</si>
  <si>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</si>
  <si>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</si>
  <si>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</si>
  <si>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</si>
  <si>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</si>
  <si>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</si>
  <si>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</si>
  <si>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</si>
  <si>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</si>
  <si>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</si>
  <si>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</si>
  <si>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</si>
  <si>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</si>
  <si>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</si>
  <si>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</si>
  <si>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</si>
  <si>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</si>
  <si>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</si>
  <si>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</si>
  <si>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</si>
  <si>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</si>
  <si>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</si>
  <si>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</si>
  <si>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</si>
  <si>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</si>
  <si>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</si>
  <si>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</si>
  <si>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</si>
  <si>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</si>
  <si>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</si>
  <si>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</si>
  <si>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</si>
  <si>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</si>
  <si>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</si>
  <si>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</si>
  <si>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</si>
  <si>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</si>
  <si>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</si>
  <si>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</si>
  <si>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</si>
  <si>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</si>
  <si>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</si>
  <si>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</si>
  <si>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</si>
  <si>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</si>
  <si>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</si>
  <si>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</si>
  <si>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</si>
  <si>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</si>
  <si>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</si>
  <si>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</si>
  <si>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</si>
  <si>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</si>
  <si>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</si>
  <si>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</si>
  <si>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</si>
  <si>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</si>
  <si>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</si>
  <si>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</si>
  <si>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</si>
  <si>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</si>
  <si>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</si>
  <si>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</si>
  <si>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</si>
  <si>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</si>
  <si>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</si>
  <si>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</si>
  <si>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</si>
  <si>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</si>
  <si>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</si>
  <si>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</si>
  <si>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</si>
  <si>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</si>
  <si>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</si>
  <si>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</si>
  <si>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</si>
  <si>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</si>
  <si>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</si>
  <si>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</si>
  <si>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</si>
  <si>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</si>
  <si>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</si>
  <si>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</si>
  <si>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</si>
  <si>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</si>
  <si>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</si>
  <si>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</si>
  <si>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</si>
  <si>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</si>
  <si>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</si>
  <si>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</si>
  <si>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</si>
  <si>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</si>
  <si>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</si>
  <si>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</si>
  <si>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</si>
  <si>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</si>
  <si>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</si>
  <si>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</si>
  <si>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</si>
  <si>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</si>
  <si>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</si>
  <si>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</si>
  <si>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</si>
  <si>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</si>
  <si>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</si>
  <si>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</si>
  <si>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</si>
  <si>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</si>
  <si>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</si>
  <si>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</si>
  <si>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</si>
  <si>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</si>
  <si>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</si>
  <si>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</si>
  <si>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</si>
  <si>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</si>
  <si>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</si>
  <si>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</si>
  <si>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</si>
  <si>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</si>
  <si>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</si>
  <si>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</si>
  <si>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</si>
  <si>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</si>
  <si>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</si>
  <si>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</si>
  <si>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</si>
  <si>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</si>
  <si>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</si>
  <si>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</si>
  <si>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</si>
  <si>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</si>
  <si>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</si>
  <si>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</si>
  <si>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</si>
  <si>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</si>
  <si>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</si>
  <si>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</si>
  <si>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</si>
  <si>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</si>
  <si>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</si>
  <si>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</si>
  <si>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</si>
  <si>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</si>
  <si>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</si>
  <si>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</si>
  <si>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</si>
  <si>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</si>
  <si>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</si>
  <si>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</si>
  <si>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</si>
  <si>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</si>
  <si>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</si>
  <si>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</si>
  <si>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</si>
  <si>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</si>
  <si>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</si>
  <si>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</si>
  <si>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</si>
  <si>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</si>
  <si>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</si>
  <si>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</si>
  <si>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</si>
  <si>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</si>
  <si>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</si>
  <si>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</si>
  <si>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</si>
  <si>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</si>
  <si>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</si>
  <si>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</si>
  <si>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</si>
  <si>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</si>
  <si>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</si>
  <si>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</si>
  <si>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</si>
  <si>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</si>
  <si>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</si>
  <si>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</si>
  <si>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</si>
  <si>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</si>
  <si>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</si>
  <si>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</si>
  <si>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</si>
  <si>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</si>
  <si>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</si>
  <si>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</si>
  <si>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</si>
  <si>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</si>
  <si>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</si>
  <si>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</si>
  <si>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</si>
  <si>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</si>
  <si>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</si>
  <si>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</si>
  <si>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</si>
  <si>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</si>
  <si>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</si>
  <si>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</si>
  <si>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</si>
  <si>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</si>
  <si>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</si>
  <si>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</si>
  <si>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</si>
  <si>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</si>
  <si>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</si>
  <si>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</si>
  <si>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</si>
  <si>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</si>
  <si>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</si>
  <si>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</si>
  <si>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</si>
  <si>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</si>
  <si>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</si>
  <si>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</si>
  <si>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</si>
  <si>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</si>
  <si>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</si>
  <si>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</si>
  <si>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</si>
  <si>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</si>
  <si>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</si>
  <si>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</si>
  <si>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</si>
  <si>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</si>
  <si>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</si>
  <si>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</si>
  <si>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</si>
  <si>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</si>
  <si>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</si>
  <si>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</si>
  <si>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</si>
  <si>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</si>
  <si>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</si>
  <si>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</si>
  <si>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</si>
  <si>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</si>
  <si>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</si>
  <si>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</si>
  <si>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</si>
  <si>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</si>
  <si>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</si>
  <si>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</si>
  <si>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</si>
  <si>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</si>
  <si>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</si>
  <si>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</si>
  <si>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</si>
  <si>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</si>
  <si>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</si>
  <si>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</si>
  <si>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</si>
  <si>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</si>
  <si>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</si>
  <si>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</si>
  <si>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</si>
  <si>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</si>
  <si>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</si>
  <si>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</si>
  <si>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</si>
  <si>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</si>
  <si>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</si>
  <si>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</si>
  <si>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</si>
  <si>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</si>
  <si>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</si>
  <si>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</si>
  <si>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</si>
  <si>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</si>
  <si>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</si>
  <si>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</si>
  <si>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</si>
  <si>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</si>
  <si>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</si>
  <si>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</si>
  <si>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</si>
  <si>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</si>
  <si>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</si>
  <si>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</si>
  <si>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</si>
  <si>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</si>
  <si>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</si>
  <si>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</si>
  <si>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</si>
  <si>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</si>
  <si>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</si>
  <si>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</si>
  <si>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</si>
  <si>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</si>
  <si>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</si>
  <si>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</si>
  <si>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</si>
  <si>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</si>
  <si>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</si>
  <si>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</si>
  <si>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</si>
  <si>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</si>
  <si>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</si>
  <si>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</si>
  <si>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</si>
  <si>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</si>
  <si>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</si>
  <si>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</si>
  <si>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</si>
  <si>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</si>
  <si>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</si>
  <si>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</si>
  <si>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</si>
  <si>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</si>
  <si>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</si>
  <si>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</si>
  <si>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</si>
  <si>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</si>
  <si>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</si>
  <si>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</si>
  <si>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</si>
  <si>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</si>
  <si>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</si>
  <si>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</si>
  <si>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</si>
  <si>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</si>
  <si>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</si>
  <si>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</si>
  <si>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</si>
  <si>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</si>
  <si>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</si>
  <si>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</si>
  <si>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</si>
  <si>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</si>
  <si>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</si>
  <si>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</si>
  <si>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</si>
  <si>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</si>
  <si>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</si>
  <si>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</si>
  <si>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</si>
  <si>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</si>
  <si>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</si>
  <si>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</si>
  <si>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</si>
  <si>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</si>
  <si>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</si>
  <si>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</si>
  <si>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</si>
  <si>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</si>
  <si>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</si>
  <si>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</si>
  <si>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</si>
  <si>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</si>
  <si>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</si>
  <si>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</si>
  <si>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</si>
  <si>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</si>
  <si>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</si>
  <si>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</si>
  <si>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</si>
  <si>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</si>
  <si>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</si>
  <si>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</si>
  <si>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</si>
  <si>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</si>
  <si>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</si>
  <si>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</si>
  <si>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</si>
  <si>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</si>
  <si>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</si>
  <si>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</si>
  <si>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</si>
  <si>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</si>
  <si>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</si>
  <si>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</si>
  <si>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</si>
  <si>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</si>
  <si>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</si>
  <si>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</si>
  <si>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</si>
  <si>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</si>
  <si>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</si>
  <si>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</si>
  <si>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</si>
  <si>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</si>
  <si>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</si>
  <si>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</si>
  <si>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</si>
  <si>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</si>
  <si>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</si>
  <si>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</si>
  <si>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</si>
  <si>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</si>
  <si>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</si>
  <si>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</si>
  <si>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</si>
  <si>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</si>
  <si>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TL21 - E657
NEW</t>
  </si>
  <si>
    <t>TL12 - BT33
NEW</t>
  </si>
  <si>
    <t>04/06</t>
  </si>
  <si>
    <t>05/06</t>
  </si>
  <si>
    <t>KTN - 60A1,2-P301-ÂU CƠ
 NEW</t>
  </si>
  <si>
    <t>TL07 - GXC11+TK19</t>
  </si>
  <si>
    <t>06/06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</si>
  <si>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</si>
  <si>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</si>
  <si>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</si>
  <si>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</si>
  <si>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</si>
  <si>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</si>
  <si>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</si>
  <si>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</si>
  <si>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</si>
  <si>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</si>
  <si>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</si>
  <si>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</si>
  <si>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</si>
  <si>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</si>
  <si>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</si>
  <si>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TL36 - E650 - TCVĐ
ÂU CƠ</t>
  </si>
  <si>
    <t>TL20 - E656
ÂU CƠ</t>
  </si>
  <si>
    <t>14/06</t>
  </si>
  <si>
    <t>16/06</t>
  </si>
  <si>
    <t>KTN - 60B1
ÂU CƠ</t>
  </si>
  <si>
    <t>KTN - 60B2
ÂU CƠ</t>
  </si>
  <si>
    <t>TL13 - ST14</t>
  </si>
  <si>
    <t>17/06</t>
  </si>
  <si>
    <t>TL12 - BT33</t>
  </si>
  <si>
    <t>18/06</t>
  </si>
  <si>
    <t>TL29 - GXC15
ÂU CƠ - NEW</t>
  </si>
  <si>
    <t>TL 15-DNa105 
NEW</t>
  </si>
  <si>
    <t>19/06</t>
  </si>
  <si>
    <t>TL21 - E657
P402 - ÂU CƠ</t>
  </si>
  <si>
    <t>TL35 -E649 - TCVĐ
ÂU CƠ</t>
  </si>
  <si>
    <t>20/06</t>
  </si>
  <si>
    <t>KTN - 60A1
ÂU CƠ</t>
  </si>
  <si>
    <t>KTN - 60A2
LẦU 8-ẤP BẮC</t>
  </si>
  <si>
    <t>TL14 - TV40-HN40- K1-PC47-K1-GPC5</t>
  </si>
  <si>
    <t xml:space="preserve"> 21/06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</si>
  <si>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</si>
  <si>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</si>
  <si>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23/06</t>
  </si>
  <si>
    <t>KTN - 61B
LẦU 8-ẤP BẮC</t>
  </si>
  <si>
    <t>24/06</t>
  </si>
  <si>
    <t>TL17 - E643 
ÂU CƠ</t>
  </si>
  <si>
    <t>TL03 - E658
NEW</t>
  </si>
  <si>
    <t>25/06</t>
  </si>
  <si>
    <t>KTN - 61A
LẦU 8-ẤP BẮC</t>
  </si>
  <si>
    <t>TL18 - TV41
NEW</t>
  </si>
  <si>
    <t>26/06</t>
  </si>
  <si>
    <t>TL22 - 659
NEW</t>
  </si>
  <si>
    <t>27/06</t>
  </si>
  <si>
    <t>TL02 - KS54
ÂU CƠ</t>
  </si>
  <si>
    <t>TL17 - DN105
NEW</t>
  </si>
  <si>
    <t>28/06</t>
  </si>
  <si>
    <t>30/06</t>
  </si>
  <si>
    <t>TL13 - ST14
OFF</t>
  </si>
  <si>
    <t>01/07</t>
  </si>
  <si>
    <t xml:space="preserve">TL29 - GXC15
ÂU CƠ </t>
  </si>
  <si>
    <t xml:space="preserve">TL 15-DNa105 </t>
  </si>
  <si>
    <t>02/07</t>
  </si>
  <si>
    <t>TL38 - KS48 -TCVĐ
ÂU CƠ</t>
  </si>
  <si>
    <t>TL11 - 651 -TCVĐ</t>
  </si>
  <si>
    <t>03/07</t>
  </si>
  <si>
    <t>TL16 - KS47.2 - TCVĐ
ÂU CƠ</t>
  </si>
  <si>
    <t>04/07</t>
  </si>
  <si>
    <t>TL21 - E657
ÂU CƠ</t>
  </si>
  <si>
    <t>TL 34 - E648 -TCVĐ
ÂU CƠ</t>
  </si>
  <si>
    <t>TL31 - E660
NEW</t>
  </si>
  <si>
    <t>05/07</t>
  </si>
  <si>
    <t>07/07</t>
  </si>
  <si>
    <t>08/07</t>
  </si>
  <si>
    <t>TL36 - E650 
ÂU CƠ</t>
  </si>
  <si>
    <t>09/07</t>
  </si>
  <si>
    <t>TL33 - GXC12 - TCVĐ
ÂU CƠ</t>
  </si>
  <si>
    <t>TL18 - TV41</t>
  </si>
  <si>
    <t>10/07</t>
  </si>
  <si>
    <t>TL03 - E658</t>
  </si>
  <si>
    <t>TL22 - 659</t>
  </si>
  <si>
    <t>11/07</t>
  </si>
  <si>
    <t>TL17 - DN105</t>
  </si>
  <si>
    <t>12/07</t>
  </si>
  <si>
    <t>14/07</t>
  </si>
  <si>
    <t>KTN - 62A1,2-P301-ÂU CƠ
 NEW</t>
  </si>
  <si>
    <t>TL12 - E652 - TCVĐ
ÂU CƠ</t>
  </si>
  <si>
    <t>15/07</t>
  </si>
  <si>
    <t>16/07</t>
  </si>
  <si>
    <t>17/07</t>
  </si>
  <si>
    <t>18/07</t>
  </si>
  <si>
    <t>KTN - 62B1,2-P301-ÂU CƠ
 NEW</t>
  </si>
  <si>
    <t>TL31 - E660</t>
  </si>
  <si>
    <t>TL19 - BT34
NEW</t>
  </si>
  <si>
    <t>19/07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</si>
  <si>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</si>
  <si>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21/07</t>
  </si>
  <si>
    <t>22/07</t>
  </si>
  <si>
    <t>TL09 - 661 
NEW</t>
  </si>
  <si>
    <t>23/07</t>
  </si>
  <si>
    <t>24/07</t>
  </si>
  <si>
    <t>25/07</t>
  </si>
  <si>
    <t>TL25 - E647+TCVĐ
ÂU CƠ</t>
  </si>
  <si>
    <t>26/07</t>
  </si>
  <si>
    <t>28/07</t>
  </si>
  <si>
    <t>KTN - 62A1
ÂU CƠ</t>
  </si>
  <si>
    <t>KTN - 62A2
LẦU 8-ẤP BẮC</t>
  </si>
  <si>
    <t>TL 34 - E648 
ÂU CƠ</t>
  </si>
  <si>
    <t>TL39 - E662
NEW</t>
  </si>
  <si>
    <t>29/07</t>
  </si>
  <si>
    <t>TL38 - KS48 
ÂU CƠ</t>
  </si>
  <si>
    <t>30/07</t>
  </si>
  <si>
    <t>TL32 - KS55
NEW</t>
  </si>
  <si>
    <t>31/07</t>
  </si>
  <si>
    <t>TL16 - KS47.2 
ÂU CƠ</t>
  </si>
  <si>
    <t>01/08</t>
  </si>
  <si>
    <t>KTN - 62B1
ÂU CƠ</t>
  </si>
  <si>
    <t>KTN - 62B2
ÂU CƠ</t>
  </si>
  <si>
    <t xml:space="preserve">TL11 - 651 </t>
  </si>
  <si>
    <t>TL19 - BT34</t>
  </si>
  <si>
    <t>TL14 - HN40- K1-PC47-K1-GPC5</t>
  </si>
  <si>
    <t>02/08</t>
  </si>
  <si>
    <t>04/08</t>
  </si>
  <si>
    <t>TL15 - NH3 
ÂU CƠ</t>
  </si>
  <si>
    <t>05/08</t>
  </si>
  <si>
    <t>TL36 - E650 +TCVĐ
ÂU CƠ</t>
  </si>
  <si>
    <t>TL24 - KS51+TCVĐ
ÂU CƠ</t>
  </si>
  <si>
    <t>TL20 - E656+TCVĐ
ÂU CƠ</t>
  </si>
  <si>
    <t>TL20 - BV49+K1-GPC05
NEW</t>
  </si>
  <si>
    <t>TL22 - ST15 OFF
NEW</t>
  </si>
  <si>
    <t>06/08</t>
  </si>
  <si>
    <t>KTN - 63A
P201 - 24AB
NEW</t>
  </si>
  <si>
    <t>TL23- DN106
NEW</t>
  </si>
  <si>
    <t>07/08</t>
  </si>
  <si>
    <t>TL09 - 661 
ÂU CƠ</t>
  </si>
  <si>
    <t>KTN - 63B
P201 - 24AB
NEW</t>
  </si>
  <si>
    <t>08/08</t>
  </si>
  <si>
    <t>09/08</t>
  </si>
  <si>
    <t>11/08</t>
  </si>
  <si>
    <t>12/08</t>
  </si>
  <si>
    <t>TL12 - E652 
ÂU CƠ</t>
  </si>
  <si>
    <t>TL 21 - DNA106
NEW</t>
  </si>
  <si>
    <t>13/08</t>
  </si>
  <si>
    <t>14/08</t>
  </si>
  <si>
    <t>TL39 - E662</t>
  </si>
  <si>
    <t>15/08</t>
  </si>
  <si>
    <t>TL21 - E657+TCVĐ
ÂU CƠ</t>
  </si>
  <si>
    <t>TL32 - KS55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</si>
  <si>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</si>
  <si>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20/08/2025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</si>
  <si>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18/08</t>
  </si>
  <si>
    <t>19/08</t>
  </si>
  <si>
    <t>TL20 - BV49+K1-GPC05</t>
  </si>
  <si>
    <t>20/08</t>
  </si>
  <si>
    <t>KTN - 63A
LẦU 8-ẤP BẮC</t>
  </si>
  <si>
    <t>TL17 - E664
NEW</t>
  </si>
  <si>
    <t>KTN - 64B
P301-ÂU CƠ
 NEW</t>
  </si>
  <si>
    <t>TL23- DN106</t>
  </si>
  <si>
    <t>21/08</t>
  </si>
  <si>
    <t>TL08 - LHS26
NEW</t>
  </si>
  <si>
    <t>KTN - 63B
LẦU 8-ẤP BẮC</t>
  </si>
  <si>
    <t>TL22 - ST15 OFF</t>
  </si>
  <si>
    <t>22/08</t>
  </si>
  <si>
    <t>TL07 - E663
NEW</t>
  </si>
  <si>
    <t>23/08</t>
  </si>
  <si>
    <t>25/08</t>
  </si>
  <si>
    <t>TL 24-TV43+AG(K1-GPC5)
NEW</t>
  </si>
  <si>
    <t>26/08</t>
  </si>
  <si>
    <t>TL27- KS50 +TCVĐ
ÂU CƠ</t>
  </si>
  <si>
    <t>TL27 - VL82
OFF - NEW</t>
  </si>
  <si>
    <t>27/08</t>
  </si>
  <si>
    <t>TL14 - GXC13+TCVĐ
ÂU CƠ</t>
  </si>
  <si>
    <t>KTN - 65B
P201 - 24AB
NEW</t>
  </si>
  <si>
    <t>TL33 - E666
NEW</t>
  </si>
  <si>
    <t>TL 21 - DNA106</t>
  </si>
  <si>
    <t>28/08</t>
  </si>
  <si>
    <t>KTN - 64A
P301-ÂU CƠ
 NEW</t>
  </si>
  <si>
    <t>TL30 - E665
NEW</t>
  </si>
  <si>
    <t>TL25 - TV44
NEW</t>
  </si>
  <si>
    <t>TL26 - VL83+VL84 
OFF - NEW</t>
  </si>
  <si>
    <t>29/08</t>
  </si>
  <si>
    <t>KTN - 65A
P201 - 24AB
NEW</t>
  </si>
  <si>
    <t>TL37 - KS56
NEW</t>
  </si>
  <si>
    <t>30/08</t>
  </si>
  <si>
    <t>01/09</t>
  </si>
  <si>
    <t>02/09</t>
  </si>
  <si>
    <t>03/09</t>
  </si>
  <si>
    <t>TL17 - E664</t>
  </si>
  <si>
    <t>TL08 - LHS26</t>
  </si>
  <si>
    <t>KTN - 64B
ÂU CƠ</t>
  </si>
  <si>
    <t>04/09</t>
  </si>
  <si>
    <t>TL37 - KS56
ÂU CƠ</t>
  </si>
  <si>
    <t>05/09</t>
  </si>
  <si>
    <t>TL07 - E663</t>
  </si>
  <si>
    <t>06/09</t>
  </si>
  <si>
    <t>08/09</t>
  </si>
  <si>
    <t>TL 34 - E648+TCVĐ
ÂU CƠ</t>
  </si>
  <si>
    <t>TL 24-TV43+AG(K1-GPC5)</t>
  </si>
  <si>
    <t>09/09</t>
  </si>
  <si>
    <t>TL16 - KS47.2+TCVĐ
ÂU CƠ</t>
  </si>
  <si>
    <t>TL35 -E649 
ÂU CƠ</t>
  </si>
  <si>
    <t>10/09</t>
  </si>
  <si>
    <t>TK20
NEW</t>
  </si>
  <si>
    <t>KTN - 65B
LẦU 8-AB1</t>
  </si>
  <si>
    <t>TL27 - VL82
OFF</t>
  </si>
  <si>
    <t>11/09</t>
  </si>
  <si>
    <t>KTN - 64A
ÂU CƠ</t>
  </si>
  <si>
    <t>TL25 - TV44</t>
  </si>
  <si>
    <t>TL26 - VL83+VL84 
OFF</t>
  </si>
  <si>
    <t>12/09</t>
  </si>
  <si>
    <t>KTN - 65A
LẦU 8-AB1</t>
  </si>
  <si>
    <t>TL30 - E665</t>
  </si>
  <si>
    <t>TL33 - E666</t>
  </si>
  <si>
    <t>13/09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</si>
  <si>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</si>
  <si>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</si>
  <si>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</si>
  <si>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</si>
  <si>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</si>
  <si>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</si>
  <si>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</si>
  <si>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</si>
  <si>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</si>
  <si>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</si>
  <si>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</si>
  <si>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</si>
  <si>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</si>
  <si>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</si>
  <si>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</si>
  <si>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</si>
  <si>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</si>
  <si>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</si>
  <si>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</si>
  <si>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</si>
  <si>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</si>
  <si>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</si>
  <si>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</si>
  <si>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</si>
  <si>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</si>
  <si>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</si>
  <si>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</si>
  <si>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</si>
  <si>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</si>
  <si>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</si>
  <si>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</si>
  <si>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</si>
  <si>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</si>
  <si>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</si>
  <si>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</si>
  <si>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</si>
  <si>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</si>
  <si>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</si>
  <si>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</si>
  <si>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</si>
  <si>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</si>
  <si>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</si>
  <si>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</si>
  <si>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</si>
  <si>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</si>
  <si>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</si>
  <si>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</si>
  <si>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</si>
  <si>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</si>
  <si>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</si>
  <si>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</si>
  <si>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</si>
  <si>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</si>
  <si>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</si>
  <si>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</si>
  <si>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</si>
  <si>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</si>
  <si>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</si>
  <si>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</si>
  <si>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</si>
  <si>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</si>
  <si>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</si>
  <si>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</si>
  <si>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</si>
  <si>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</si>
  <si>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</si>
  <si>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</si>
  <si>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</si>
  <si>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</si>
  <si>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</si>
  <si>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</si>
  <si>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</si>
  <si>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</si>
  <si>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</si>
  <si>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</si>
  <si>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</si>
  <si>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</si>
  <si>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</si>
  <si>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</si>
  <si>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</si>
  <si>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</si>
  <si>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</si>
  <si>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</si>
  <si>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</si>
  <si>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</si>
  <si>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</si>
  <si>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</si>
  <si>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</si>
  <si>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</si>
  <si>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</si>
  <si>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</si>
  <si>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</si>
  <si>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</si>
  <si>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</si>
  <si>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</si>
  <si>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</si>
  <si>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</si>
  <si>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</si>
  <si>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</si>
  <si>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</si>
  <si>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</si>
  <si>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</si>
  <si>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</si>
  <si>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</si>
  <si>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</si>
  <si>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</si>
  <si>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</si>
  <si>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</si>
  <si>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</si>
  <si>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</si>
  <si>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</si>
  <si>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</si>
  <si>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</si>
  <si>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</si>
  <si>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</si>
  <si>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</si>
  <si>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</si>
  <si>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</si>
  <si>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</si>
  <si>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</si>
  <si>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</si>
  <si>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</si>
  <si>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</si>
  <si>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</si>
  <si>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</si>
  <si>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</si>
  <si>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</si>
  <si>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</si>
  <si>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</si>
  <si>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</si>
  <si>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</si>
  <si>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</si>
  <si>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</si>
  <si>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</si>
  <si>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</si>
  <si>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</si>
  <si>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</si>
  <si>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</si>
  <si>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</si>
  <si>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</si>
  <si>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</si>
  <si>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</si>
  <si>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</si>
  <si>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</si>
  <si>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</si>
  <si>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</si>
  <si>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</si>
  <si>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</si>
  <si>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</si>
  <si>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</si>
  <si>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</si>
  <si>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</si>
  <si>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</si>
  <si>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</si>
  <si>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</si>
  <si>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</si>
  <si>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</si>
  <si>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</si>
  <si>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</si>
  <si>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</si>
  <si>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</si>
  <si>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</si>
  <si>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</si>
  <si>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</si>
  <si>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</si>
  <si>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</si>
  <si>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</si>
  <si>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</si>
  <si>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</si>
  <si>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</si>
  <si>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</si>
  <si>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</si>
  <si>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</si>
  <si>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31.05 (AM)</t>
  </si>
  <si>
    <t>THÁNG 06.2025</t>
  </si>
  <si>
    <t>06.06 (AM)</t>
  </si>
  <si>
    <t>06.06 (PM)</t>
  </si>
  <si>
    <t>05.06 (AM)</t>
  </si>
  <si>
    <t>07.06 (AM)
25.06 (1/2 AM)</t>
  </si>
  <si>
    <t>06.06 (Am-Pm)
07.06(AM)
09.06 (Am-Pm)
10.06 (Am-Pm)</t>
  </si>
  <si>
    <t>03.06 (AM-PM)
05.06 (PM)</t>
  </si>
  <si>
    <t>21.06.2025 (AM)</t>
  </si>
  <si>
    <t>xin ra ngoài
16.06.2025 (AM)</t>
  </si>
  <si>
    <t>THÁNG 07.2025</t>
  </si>
  <si>
    <t>09.07 (1/2 PM)
10.07 (AM-PM)
16.07 (1/2 PM)
17.07-26.07 (AM-PM)</t>
  </si>
  <si>
    <t>09.07 (1/2 PM)</t>
  </si>
  <si>
    <t>14.07 (PM)</t>
  </si>
  <si>
    <t>05.07 (1/2 AM)
09.07 (AM)
14.07 (AM)
18.07 (AM)
21.07 (AM)
23.07 (AM)
25.07 (AM)</t>
  </si>
  <si>
    <t>08.07 (PM)</t>
  </si>
  <si>
    <t>THÁNG 08.2025</t>
  </si>
  <si>
    <t>09.08 (1/2 PM)</t>
  </si>
  <si>
    <t>19.08 (AM)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</si>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</sst>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14"/>
      <color rgb="FFFF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77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19.5" x14ac:dyDescent="0.25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76" t="s">
        <v>15</v>
      </c>
      <c r="P4" s="378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72" t="s">
        <v>24</v>
      </c>
      <c r="B6" s="374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6" t="s">
        <v>24</v>
      </c>
      <c r="P6" s="378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77"/>
      <c r="P7" s="379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72" t="s">
        <v>34</v>
      </c>
      <c r="B8" s="374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76" t="s">
        <v>34</v>
      </c>
      <c r="P8" s="378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80"/>
      <c r="B9" s="375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76" t="s">
        <v>45</v>
      </c>
      <c r="P10" s="378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73"/>
      <c r="B11" s="375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76" t="s">
        <v>56</v>
      </c>
      <c r="P12" s="378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73"/>
      <c r="B13" s="375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77"/>
      <c r="P13" s="3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89" t="s">
        <v>3</v>
      </c>
      <c r="B16" s="3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9" t="s">
        <v>3</v>
      </c>
      <c r="P16" s="3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76" t="s">
        <v>15</v>
      </c>
      <c r="P17" s="378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73"/>
      <c r="B18" s="375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73"/>
      <c r="B20" s="375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77"/>
      <c r="P20" s="379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72" t="s">
        <v>34</v>
      </c>
      <c r="B21" s="374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76" t="s">
        <v>34</v>
      </c>
      <c r="P21" s="378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73"/>
      <c r="B22" s="375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2" t="s">
        <v>45</v>
      </c>
      <c r="B23" s="374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76" t="s">
        <v>45</v>
      </c>
      <c r="P23" s="378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2" t="s">
        <v>56</v>
      </c>
      <c r="B25" s="374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76" t="s">
        <v>56</v>
      </c>
      <c r="P25" s="378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73"/>
      <c r="B26" s="375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77"/>
      <c r="P26" s="379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89" t="s">
        <v>3</v>
      </c>
      <c r="B29" s="3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9" t="s">
        <v>3</v>
      </c>
      <c r="P29" s="3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1" t="s">
        <v>15</v>
      </c>
      <c r="B30" s="374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76" t="s">
        <v>15</v>
      </c>
      <c r="P30" s="378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2"/>
      <c r="B31" s="375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1" t="s">
        <v>24</v>
      </c>
      <c r="B32" s="374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2"/>
      <c r="B33" s="375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1" t="s">
        <v>34</v>
      </c>
      <c r="B34" s="374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76" t="s">
        <v>34</v>
      </c>
      <c r="P34" s="378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2"/>
      <c r="B35" s="375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81"/>
      <c r="P35" s="379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2" t="s">
        <v>45</v>
      </c>
      <c r="B36" s="374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76" t="s">
        <v>45</v>
      </c>
      <c r="P36" s="378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0"/>
      <c r="B37" s="375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2" t="s">
        <v>56</v>
      </c>
      <c r="B38" s="374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76" t="s">
        <v>56</v>
      </c>
      <c r="P38" s="378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73"/>
      <c r="B39" s="375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9" t="s">
        <v>3</v>
      </c>
      <c r="B42" s="3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9" t="s">
        <v>3</v>
      </c>
      <c r="P42" s="3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2" t="s">
        <v>15</v>
      </c>
      <c r="B43" s="374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76" t="s">
        <v>15</v>
      </c>
      <c r="P43" s="378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73"/>
      <c r="B44" s="375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77"/>
      <c r="P44" s="379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2" t="s">
        <v>24</v>
      </c>
      <c r="B45" s="374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76" t="s">
        <v>24</v>
      </c>
      <c r="P45" s="378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0"/>
      <c r="B46" s="375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81"/>
      <c r="P46" s="379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72" t="s">
        <v>34</v>
      </c>
      <c r="B47" s="374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76" t="s">
        <v>34</v>
      </c>
      <c r="P47" s="378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80"/>
      <c r="B48" s="375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1"/>
      <c r="P48" s="379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2" t="s">
        <v>45</v>
      </c>
      <c r="B49" s="374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76" t="s">
        <v>45</v>
      </c>
      <c r="P49" s="378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73"/>
      <c r="B50" s="375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77"/>
      <c r="P50" s="379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72" t="s">
        <v>56</v>
      </c>
      <c r="B51" s="374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76" t="s">
        <v>56</v>
      </c>
      <c r="P51" s="378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73"/>
      <c r="B52" s="375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77"/>
      <c r="P52" s="379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93">
        <f>SUM(M55:N55)</f>
        <v>14</v>
      </c>
      <c r="P55" s="393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94">
        <f>SUM(M56:N56)</f>
        <v>0</v>
      </c>
      <c r="P56" s="394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95">
        <f>SUM(M57:N57)</f>
        <v>18</v>
      </c>
      <c r="P57" s="395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96">
        <f>SUM(M58:N58)</f>
        <v>18</v>
      </c>
      <c r="P58" s="396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97">
        <f>SUM(M59:N59)</f>
        <v>20</v>
      </c>
      <c r="P59" s="397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98" t="s">
        <v>142</v>
      </c>
      <c r="P60" s="39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93">
        <f>SUM(M61:N61)</f>
        <v>18</v>
      </c>
      <c r="P61" s="393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94">
        <f>SUM(M62:N62)</f>
        <v>0</v>
      </c>
      <c r="P62" s="394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95">
        <f>SUM(M63:N63)</f>
        <v>12</v>
      </c>
      <c r="P63" s="395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96">
        <f>SUM(M64:N64)</f>
        <v>20</v>
      </c>
      <c r="P64" s="396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97">
        <f>SUM(M65:N65)</f>
        <v>18</v>
      </c>
      <c r="P65" s="39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98" t="s">
        <v>142</v>
      </c>
      <c r="P66" s="398"/>
      <c r="T66" s="94"/>
    </row>
    <row r="67" spans="1:20" ht="29.25" customHeight="1" x14ac:dyDescent="0.25">
      <c r="G67" s="399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93">
        <f>SUM(M67:N67)</f>
        <v>18</v>
      </c>
      <c r="P67" s="393"/>
      <c r="T67" s="94"/>
    </row>
    <row r="68" spans="1:20" ht="29.25" customHeight="1" x14ac:dyDescent="0.25">
      <c r="G68" s="399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94">
        <f>SUM(M68:N68)</f>
        <v>0</v>
      </c>
      <c r="P68" s="394"/>
      <c r="T68" s="94"/>
    </row>
    <row r="69" spans="1:20" ht="29.25" customHeight="1" x14ac:dyDescent="0.25">
      <c r="G69" s="399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95">
        <f>SUM(M69:N69)</f>
        <v>10</v>
      </c>
      <c r="P69" s="395"/>
      <c r="T69" s="94"/>
    </row>
    <row r="70" spans="1:20" ht="29.25" customHeight="1" x14ac:dyDescent="0.25">
      <c r="G70" s="399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96">
        <f>SUM(M70:N70)</f>
        <v>18</v>
      </c>
      <c r="P70" s="396"/>
      <c r="T70" s="94"/>
    </row>
    <row r="71" spans="1:20" ht="29.25" customHeight="1" x14ac:dyDescent="0.25">
      <c r="G71" s="399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97">
        <f>SUM(M71:N71)</f>
        <v>20</v>
      </c>
      <c r="P71" s="39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98" t="s">
        <v>142</v>
      </c>
      <c r="P72" s="39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98" t="s">
        <v>142</v>
      </c>
      <c r="P73" s="39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93">
        <f>SUM(M74:N74)</f>
        <v>18</v>
      </c>
      <c r="P74" s="393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94">
        <f>SUM(M75:N75)</f>
        <v>0</v>
      </c>
      <c r="P75" s="394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95">
        <f>SUM(M76:N76)</f>
        <v>16</v>
      </c>
      <c r="P76" s="395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96">
        <f>SUM(M77:N77)</f>
        <v>18</v>
      </c>
      <c r="P77" s="396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97">
        <f>SUM(M78:N78)</f>
        <v>14</v>
      </c>
      <c r="P78" s="39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2" t="s">
        <v>148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19.5" x14ac:dyDescent="0.25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76" t="s">
        <v>15</v>
      </c>
      <c r="P4" s="378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6" t="s">
        <v>24</v>
      </c>
      <c r="P6" s="378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77"/>
      <c r="P7" s="379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2" t="s">
        <v>34</v>
      </c>
      <c r="B8" s="374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76" t="s">
        <v>34</v>
      </c>
      <c r="P8" s="378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80"/>
      <c r="B9" s="375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76" t="s">
        <v>45</v>
      </c>
      <c r="P10" s="378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76" t="s">
        <v>56</v>
      </c>
      <c r="P12" s="378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73"/>
      <c r="B13" s="375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77"/>
      <c r="P13" s="3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9" t="s">
        <v>3</v>
      </c>
      <c r="B16" s="3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9" t="s">
        <v>3</v>
      </c>
      <c r="P16" s="3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76" t="s">
        <v>15</v>
      </c>
      <c r="P17" s="378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3"/>
      <c r="B18" s="375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3"/>
      <c r="B20" s="375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77"/>
      <c r="P20" s="379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2" t="s">
        <v>34</v>
      </c>
      <c r="B21" s="374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76" t="s">
        <v>34</v>
      </c>
      <c r="P21" s="378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3"/>
      <c r="B22" s="375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2" t="s">
        <v>45</v>
      </c>
      <c r="B23" s="374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76" t="s">
        <v>45</v>
      </c>
      <c r="P23" s="378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2" t="s">
        <v>56</v>
      </c>
      <c r="B25" s="374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76" t="s">
        <v>56</v>
      </c>
      <c r="P25" s="378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73"/>
      <c r="B26" s="375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9" t="s">
        <v>3</v>
      </c>
      <c r="B29" s="3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9" t="s">
        <v>3</v>
      </c>
      <c r="P29" s="3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1" t="s">
        <v>15</v>
      </c>
      <c r="B30" s="374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76" t="s">
        <v>15</v>
      </c>
      <c r="P30" s="378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2"/>
      <c r="B31" s="375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1" t="s">
        <v>24</v>
      </c>
      <c r="B32" s="374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2"/>
      <c r="B33" s="375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1" t="s">
        <v>34</v>
      </c>
      <c r="B34" s="374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76" t="s">
        <v>34</v>
      </c>
      <c r="P34" s="378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0"/>
      <c r="B35" s="401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81"/>
      <c r="P35" s="402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92"/>
      <c r="B36" s="375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81"/>
      <c r="P36" s="379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2" t="s">
        <v>45</v>
      </c>
      <c r="B37" s="374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76" t="s">
        <v>45</v>
      </c>
      <c r="P37" s="378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80"/>
      <c r="B38" s="375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77"/>
      <c r="P38" s="379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2" t="s">
        <v>56</v>
      </c>
      <c r="B39" s="374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76" t="s">
        <v>56</v>
      </c>
      <c r="P39" s="378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73"/>
      <c r="B40" s="375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77"/>
      <c r="P40" s="379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89" t="s">
        <v>3</v>
      </c>
      <c r="B43" s="390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89" t="s">
        <v>3</v>
      </c>
      <c r="P43" s="390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72" t="s">
        <v>15</v>
      </c>
      <c r="B44" s="374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76" t="s">
        <v>15</v>
      </c>
      <c r="P44" s="378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73"/>
      <c r="B45" s="375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77"/>
      <c r="P45" s="379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2" t="s">
        <v>24</v>
      </c>
      <c r="B46" s="374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76" t="s">
        <v>24</v>
      </c>
      <c r="P46" s="378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80"/>
      <c r="B47" s="375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81"/>
      <c r="P47" s="379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2" t="s">
        <v>34</v>
      </c>
      <c r="B48" s="374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76" t="s">
        <v>34</v>
      </c>
      <c r="P48" s="378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80"/>
      <c r="B49" s="375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81"/>
      <c r="P49" s="379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2" t="s">
        <v>45</v>
      </c>
      <c r="B50" s="374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76" t="s">
        <v>45</v>
      </c>
      <c r="P50" s="378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73"/>
      <c r="B51" s="375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77"/>
      <c r="P51" s="379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2" t="s">
        <v>56</v>
      </c>
      <c r="B52" s="374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76" t="s">
        <v>56</v>
      </c>
      <c r="P52" s="378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73"/>
      <c r="B53" s="375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77"/>
      <c r="P53" s="379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93">
        <f>SUM(M56:N56)</f>
        <v>18</v>
      </c>
      <c r="P56" s="393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94">
        <f>SUM(M57:N57)</f>
        <v>10</v>
      </c>
      <c r="P57" s="394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5">
        <f>SUM(M58:N58)</f>
        <v>4</v>
      </c>
      <c r="P58" s="395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96">
        <f>SUM(M59:N59)</f>
        <v>14</v>
      </c>
      <c r="P59" s="396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97">
        <f>SUM(M60:N60)</f>
        <v>16</v>
      </c>
      <c r="P60" s="397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98" t="s">
        <v>142</v>
      </c>
      <c r="P61" s="39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93">
        <f>SUM(M62:N62)</f>
        <v>20</v>
      </c>
      <c r="P62" s="393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94">
        <f>SUM(M63:N63)</f>
        <v>6</v>
      </c>
      <c r="P63" s="394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95">
        <f>SUM(M64:N64)</f>
        <v>4</v>
      </c>
      <c r="P64" s="395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96">
        <f>SUM(M65:N65)</f>
        <v>12</v>
      </c>
      <c r="P65" s="396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97">
        <f>SUM(M66:N66)</f>
        <v>18</v>
      </c>
      <c r="P66" s="39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98" t="s">
        <v>142</v>
      </c>
      <c r="P67" s="398"/>
      <c r="T67" s="94"/>
    </row>
    <row r="68" spans="1:20" ht="29.25" customHeight="1" x14ac:dyDescent="0.25">
      <c r="G68" s="399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93">
        <f>SUM(M68:N68)</f>
        <v>22</v>
      </c>
      <c r="P68" s="393"/>
      <c r="T68" s="94"/>
    </row>
    <row r="69" spans="1:20" ht="29.25" customHeight="1" x14ac:dyDescent="0.25">
      <c r="G69" s="399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94">
        <f>SUM(M69:N69)</f>
        <v>10</v>
      </c>
      <c r="P69" s="394"/>
      <c r="T69" s="94"/>
    </row>
    <row r="70" spans="1:20" ht="29.25" customHeight="1" x14ac:dyDescent="0.25">
      <c r="G70" s="399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95">
        <f>SUM(M70:N70)</f>
        <v>8</v>
      </c>
      <c r="P70" s="395"/>
      <c r="T70" s="94"/>
    </row>
    <row r="71" spans="1:20" ht="29.25" customHeight="1" x14ac:dyDescent="0.25">
      <c r="G71" s="399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96">
        <f>SUM(M71:N71)</f>
        <v>20</v>
      </c>
      <c r="P71" s="396"/>
      <c r="T71" s="94"/>
    </row>
    <row r="72" spans="1:20" ht="29.25" customHeight="1" x14ac:dyDescent="0.25">
      <c r="G72" s="399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97">
        <f>SUM(M72:N72)</f>
        <v>12</v>
      </c>
      <c r="P72" s="397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98" t="s">
        <v>142</v>
      </c>
      <c r="P73" s="398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98" t="s">
        <v>142</v>
      </c>
      <c r="P74" s="398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93">
        <f>SUM(M75:N75)</f>
        <v>0</v>
      </c>
      <c r="P75" s="393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94">
        <f>SUM(M76:N76)</f>
        <v>0</v>
      </c>
      <c r="P76" s="394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95">
        <f>SUM(M77:N77)</f>
        <v>0</v>
      </c>
      <c r="P77" s="395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96">
        <f>SUM(M78:N78)</f>
        <v>0</v>
      </c>
      <c r="P78" s="396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97">
        <f>SUM(M79:N79)</f>
        <v>0</v>
      </c>
      <c r="P79" s="397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2" t="s">
        <v>204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19.5" x14ac:dyDescent="0.25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6" t="s">
        <v>15</v>
      </c>
      <c r="P4" s="378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76" t="s">
        <v>24</v>
      </c>
      <c r="P6" s="378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77"/>
      <c r="P7" s="379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2" t="s">
        <v>34</v>
      </c>
      <c r="B8" s="374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76" t="s">
        <v>34</v>
      </c>
      <c r="P8" s="378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80"/>
      <c r="B9" s="375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76" t="s">
        <v>45</v>
      </c>
      <c r="P10" s="378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76" t="s">
        <v>56</v>
      </c>
      <c r="P12" s="378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73"/>
      <c r="B13" s="375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77"/>
      <c r="P13" s="379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9" t="s">
        <v>3</v>
      </c>
      <c r="B16" s="3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9" t="s">
        <v>3</v>
      </c>
      <c r="P16" s="3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76" t="s">
        <v>15</v>
      </c>
      <c r="P17" s="378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3"/>
      <c r="B18" s="375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3"/>
      <c r="B20" s="375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7"/>
      <c r="P20" s="379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2" t="s">
        <v>34</v>
      </c>
      <c r="B21" s="374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76" t="s">
        <v>34</v>
      </c>
      <c r="P21" s="378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3"/>
      <c r="B22" s="375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2" t="s">
        <v>45</v>
      </c>
      <c r="B23" s="374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76" t="s">
        <v>45</v>
      </c>
      <c r="P23" s="378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2" t="s">
        <v>56</v>
      </c>
      <c r="B25" s="374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73"/>
      <c r="B26" s="375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9" t="s">
        <v>3</v>
      </c>
      <c r="B29" s="3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9" t="s">
        <v>3</v>
      </c>
      <c r="P29" s="3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1" t="s">
        <v>15</v>
      </c>
      <c r="B30" s="374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76" t="s">
        <v>15</v>
      </c>
      <c r="P30" s="378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2"/>
      <c r="B31" s="375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1" t="s">
        <v>24</v>
      </c>
      <c r="B32" s="374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2"/>
      <c r="B33" s="375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1" t="s">
        <v>34</v>
      </c>
      <c r="B34" s="374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76" t="s">
        <v>34</v>
      </c>
      <c r="P34" s="378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0"/>
      <c r="B35" s="401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81"/>
      <c r="P35" s="402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2" t="s">
        <v>45</v>
      </c>
      <c r="B36" s="374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76" t="s">
        <v>45</v>
      </c>
      <c r="P36" s="378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0"/>
      <c r="B37" s="375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2" t="s">
        <v>56</v>
      </c>
      <c r="B38" s="374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76" t="s">
        <v>56</v>
      </c>
      <c r="P38" s="378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73"/>
      <c r="B39" s="375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9" t="s">
        <v>3</v>
      </c>
      <c r="B42" s="3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9" t="s">
        <v>3</v>
      </c>
      <c r="P42" s="3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2" t="s">
        <v>15</v>
      </c>
      <c r="B43" s="374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76" t="s">
        <v>15</v>
      </c>
      <c r="P43" s="378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73"/>
      <c r="B44" s="375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2" t="s">
        <v>24</v>
      </c>
      <c r="B45" s="374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76" t="s">
        <v>24</v>
      </c>
      <c r="P45" s="378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0"/>
      <c r="B46" s="375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81"/>
      <c r="P46" s="379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72" t="s">
        <v>34</v>
      </c>
      <c r="B47" s="374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76" t="s">
        <v>34</v>
      </c>
      <c r="P47" s="378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80"/>
      <c r="B48" s="375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81"/>
      <c r="P48" s="379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2" t="s">
        <v>45</v>
      </c>
      <c r="B49" s="374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76" t="s">
        <v>45</v>
      </c>
      <c r="P49" s="378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73"/>
      <c r="B50" s="375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76" t="s">
        <v>56</v>
      </c>
      <c r="P51" s="378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3"/>
      <c r="B52" s="375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77"/>
      <c r="P52" s="379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93">
        <f>SUM(M55:N55)</f>
        <v>14</v>
      </c>
      <c r="P55" s="393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94">
        <f>SUM(M56:N56)</f>
        <v>6</v>
      </c>
      <c r="P56" s="394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95">
        <f>SUM(M57:N57)</f>
        <v>4</v>
      </c>
      <c r="P57" s="395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96">
        <f>SUM(M58:N58)</f>
        <v>8</v>
      </c>
      <c r="P58" s="396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97">
        <f>SUM(M59:N59)</f>
        <v>8</v>
      </c>
      <c r="P59" s="397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98" t="s">
        <v>142</v>
      </c>
      <c r="P60" s="39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93">
        <f>SUM(M61:N61)</f>
        <v>22</v>
      </c>
      <c r="P61" s="393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94">
        <f>SUM(M62:N62)</f>
        <v>8</v>
      </c>
      <c r="P62" s="394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95">
        <f>SUM(M63:N63)</f>
        <v>2</v>
      </c>
      <c r="P63" s="395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96">
        <f>SUM(M64:N64)</f>
        <v>10</v>
      </c>
      <c r="P64" s="396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97">
        <f>SUM(M65:N65)</f>
        <v>14</v>
      </c>
      <c r="P65" s="39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98" t="s">
        <v>142</v>
      </c>
      <c r="P66" s="398"/>
      <c r="T66" s="94"/>
    </row>
    <row r="67" spans="1:20" ht="29.25" customHeight="1" x14ac:dyDescent="0.25">
      <c r="G67" s="399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93">
        <f>SUM(M67:N67)</f>
        <v>16</v>
      </c>
      <c r="P67" s="393"/>
      <c r="T67" s="94"/>
    </row>
    <row r="68" spans="1:20" ht="29.25" customHeight="1" x14ac:dyDescent="0.25">
      <c r="G68" s="399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94">
        <f>SUM(M68:N68)</f>
        <v>8</v>
      </c>
      <c r="P68" s="394"/>
      <c r="T68" s="94"/>
    </row>
    <row r="69" spans="1:20" ht="29.25" customHeight="1" x14ac:dyDescent="0.25">
      <c r="G69" s="399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95">
        <f>SUM(M69:N69)</f>
        <v>12</v>
      </c>
      <c r="P69" s="395"/>
      <c r="T69" s="94"/>
    </row>
    <row r="70" spans="1:20" ht="29.25" customHeight="1" x14ac:dyDescent="0.25">
      <c r="G70" s="399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96">
        <f>SUM(M70:N70)</f>
        <v>2</v>
      </c>
      <c r="P70" s="396"/>
      <c r="T70" s="94"/>
    </row>
    <row r="71" spans="1:20" ht="29.25" customHeight="1" x14ac:dyDescent="0.25">
      <c r="G71" s="399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97">
        <f>SUM(M71:N71)</f>
        <v>12</v>
      </c>
      <c r="P71" s="39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98" t="s">
        <v>142</v>
      </c>
      <c r="P72" s="39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98" t="s">
        <v>142</v>
      </c>
      <c r="P73" s="39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93">
        <f>SUM(M74:N74)</f>
        <v>16</v>
      </c>
      <c r="P74" s="393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94">
        <f>SUM(M75:N75)</f>
        <v>8</v>
      </c>
      <c r="P75" s="394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95">
        <f>SUM(M76:N76)</f>
        <v>12</v>
      </c>
      <c r="P76" s="395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96">
        <f>SUM(M77:N77)</f>
        <v>12</v>
      </c>
      <c r="P77" s="396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97">
        <f>SUM(M78:N78)</f>
        <v>12</v>
      </c>
      <c r="P78" s="39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249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19.5" x14ac:dyDescent="0.25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2" t="s">
        <v>15</v>
      </c>
      <c r="B4" s="374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6" t="s">
        <v>15</v>
      </c>
      <c r="P4" s="378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76" t="s">
        <v>24</v>
      </c>
      <c r="P6" s="378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77"/>
      <c r="P7" s="379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72" t="s">
        <v>34</v>
      </c>
      <c r="B8" s="374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76" t="s">
        <v>34</v>
      </c>
      <c r="P8" s="378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0"/>
      <c r="B9" s="375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81"/>
      <c r="P9" s="402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72" t="s">
        <v>45</v>
      </c>
      <c r="B10" s="374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76" t="s">
        <v>45</v>
      </c>
      <c r="P10" s="378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77"/>
      <c r="P11" s="379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72" t="s">
        <v>56</v>
      </c>
      <c r="B12" s="374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76" t="s">
        <v>56</v>
      </c>
      <c r="P12" s="378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3"/>
      <c r="B13" s="375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7"/>
      <c r="P13" s="379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9" t="s">
        <v>3</v>
      </c>
      <c r="B16" s="3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9" t="s">
        <v>3</v>
      </c>
      <c r="P16" s="3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2" t="s">
        <v>15</v>
      </c>
      <c r="B17" s="374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76" t="s">
        <v>15</v>
      </c>
      <c r="P17" s="378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3"/>
      <c r="B18" s="375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72" t="s">
        <v>24</v>
      </c>
      <c r="B19" s="374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76" t="s">
        <v>24</v>
      </c>
      <c r="P19" s="378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3"/>
      <c r="B20" s="375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7"/>
      <c r="P20" s="379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72" t="s">
        <v>34</v>
      </c>
      <c r="B21" s="374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76" t="s">
        <v>34</v>
      </c>
      <c r="P21" s="378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73"/>
      <c r="B22" s="375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77"/>
      <c r="P22" s="402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72" t="s">
        <v>45</v>
      </c>
      <c r="B23" s="374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76" t="s">
        <v>45</v>
      </c>
      <c r="P23" s="378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73"/>
      <c r="B24" s="375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77"/>
      <c r="P24" s="379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72" t="s">
        <v>56</v>
      </c>
      <c r="B25" s="374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3"/>
      <c r="B26" s="375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9" t="s">
        <v>3</v>
      </c>
      <c r="B29" s="3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9" t="s">
        <v>3</v>
      </c>
      <c r="P29" s="3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1" t="s">
        <v>15</v>
      </c>
      <c r="B30" s="374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76" t="s">
        <v>15</v>
      </c>
      <c r="P30" s="378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2"/>
      <c r="B31" s="375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77"/>
      <c r="P31" s="379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1" t="s">
        <v>24</v>
      </c>
      <c r="B32" s="374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76" t="s">
        <v>24</v>
      </c>
      <c r="P32" s="378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2"/>
      <c r="B33" s="375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1" t="s">
        <v>34</v>
      </c>
      <c r="B34" s="374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403" t="s">
        <v>290</v>
      </c>
      <c r="L34" s="403" t="s">
        <v>23</v>
      </c>
      <c r="M34" s="139"/>
      <c r="N34" s="139"/>
      <c r="O34" s="376" t="s">
        <v>34</v>
      </c>
      <c r="P34" s="378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0"/>
      <c r="B35" s="375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404"/>
      <c r="L35" s="404"/>
      <c r="M35" s="75"/>
      <c r="N35" s="7"/>
      <c r="O35" s="381"/>
      <c r="P35" s="402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2" t="s">
        <v>45</v>
      </c>
      <c r="B36" s="374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76" t="s">
        <v>45</v>
      </c>
      <c r="P36" s="378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0"/>
      <c r="B37" s="375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2" t="s">
        <v>56</v>
      </c>
      <c r="B38" s="374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76" t="s">
        <v>56</v>
      </c>
      <c r="P38" s="378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73"/>
      <c r="B39" s="375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9" t="s">
        <v>3</v>
      </c>
      <c r="B42" s="3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9" t="s">
        <v>3</v>
      </c>
      <c r="P42" s="3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2" t="s">
        <v>15</v>
      </c>
      <c r="B43" s="374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76" t="s">
        <v>15</v>
      </c>
      <c r="P43" s="378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3"/>
      <c r="B44" s="375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2" t="s">
        <v>24</v>
      </c>
      <c r="B45" s="374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76" t="s">
        <v>24</v>
      </c>
      <c r="P45" s="378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0"/>
      <c r="B46" s="375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1"/>
      <c r="P46" s="379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72" t="s">
        <v>34</v>
      </c>
      <c r="B47" s="374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76" t="s">
        <v>34</v>
      </c>
      <c r="P47" s="378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0"/>
      <c r="B48" s="375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81"/>
      <c r="P48" s="402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2" t="s">
        <v>45</v>
      </c>
      <c r="B49" s="374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76" t="s">
        <v>45</v>
      </c>
      <c r="P49" s="378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3"/>
      <c r="B50" s="375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76" t="s">
        <v>56</v>
      </c>
      <c r="P51" s="378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3"/>
      <c r="B52" s="375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77"/>
      <c r="P52" s="379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93">
        <f>SUM(M56:N56)</f>
        <v>14</v>
      </c>
      <c r="P56" s="393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94">
        <f>SUM(M57:N57)</f>
        <v>10</v>
      </c>
      <c r="P57" s="394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95">
        <f>SUM(M58:N58)</f>
        <v>14</v>
      </c>
      <c r="P58" s="395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6">
        <f>SUM(M59:N59)</f>
        <v>12</v>
      </c>
      <c r="P59" s="396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97">
        <f>SUM(M60:N60)</f>
        <v>8</v>
      </c>
      <c r="P60" s="397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98" t="s">
        <v>142</v>
      </c>
      <c r="P61" s="39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93">
        <f>SUM(M62:N62)</f>
        <v>12</v>
      </c>
      <c r="P62" s="393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94">
        <f>SUM(M63:N63)</f>
        <v>12</v>
      </c>
      <c r="P63" s="394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95">
        <f>SUM(M64:N64)</f>
        <v>14</v>
      </c>
      <c r="P64" s="395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96">
        <f>SUM(M65:N65)</f>
        <v>12</v>
      </c>
      <c r="P65" s="396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97">
        <f>SUM(M66:N66)</f>
        <v>16</v>
      </c>
      <c r="P66" s="39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98" t="s">
        <v>142</v>
      </c>
      <c r="P67" s="398"/>
      <c r="T67" s="94"/>
    </row>
    <row r="68" spans="1:20" ht="29.25" customHeight="1" x14ac:dyDescent="0.25">
      <c r="G68" s="399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93">
        <f>SUM(M68:N68)</f>
        <v>12</v>
      </c>
      <c r="P68" s="393"/>
      <c r="T68" s="94"/>
    </row>
    <row r="69" spans="1:20" ht="29.25" customHeight="1" x14ac:dyDescent="0.25">
      <c r="G69" s="399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94">
        <f>SUM(M69:N69)</f>
        <v>10</v>
      </c>
      <c r="P69" s="394"/>
      <c r="T69" s="94"/>
    </row>
    <row r="70" spans="1:20" ht="29.25" customHeight="1" x14ac:dyDescent="0.25">
      <c r="G70" s="399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95">
        <f>SUM(M70:N70)</f>
        <v>12</v>
      </c>
      <c r="P70" s="395"/>
      <c r="T70" s="94"/>
    </row>
    <row r="71" spans="1:20" ht="29.25" customHeight="1" x14ac:dyDescent="0.25">
      <c r="G71" s="399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96">
        <f>SUM(M71:N71)</f>
        <v>14</v>
      </c>
      <c r="P71" s="396"/>
      <c r="T71" s="94"/>
    </row>
    <row r="72" spans="1:20" ht="29.25" customHeight="1" x14ac:dyDescent="0.25">
      <c r="G72" s="399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97">
        <f>SUM(M72:N72)</f>
        <v>14</v>
      </c>
      <c r="P72" s="397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98" t="s">
        <v>142</v>
      </c>
      <c r="P73" s="39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93">
        <f>SUM(M74:N74)</f>
        <v>12</v>
      </c>
      <c r="P74" s="393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94">
        <f>SUM(M75:N75)</f>
        <v>12</v>
      </c>
      <c r="P75" s="394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95">
        <f>SUM(M76:N76)</f>
        <v>12</v>
      </c>
      <c r="P76" s="395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96">
        <f>SUM(M77:N77)</f>
        <v>10</v>
      </c>
      <c r="P77" s="396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97">
        <f>SUM(M78:N78)</f>
        <v>14</v>
      </c>
      <c r="P78" s="39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A3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316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19.5" x14ac:dyDescent="0.25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9" t="s">
        <v>3</v>
      </c>
      <c r="P3" s="39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2" t="s">
        <v>15</v>
      </c>
      <c r="B4" s="374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76" t="s">
        <v>15</v>
      </c>
      <c r="P4" s="378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77"/>
      <c r="P5" s="379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76" t="s">
        <v>24</v>
      </c>
      <c r="P6" s="378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77"/>
      <c r="P7" s="379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72" t="s">
        <v>34</v>
      </c>
      <c r="B8" s="374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76" t="s">
        <v>34</v>
      </c>
      <c r="P8" s="378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0"/>
      <c r="B9" s="375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81"/>
      <c r="P9" s="402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2" t="s">
        <v>45</v>
      </c>
      <c r="B10" s="374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76" t="s">
        <v>45</v>
      </c>
      <c r="P10" s="378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77"/>
      <c r="P11" s="379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2" t="s">
        <v>56</v>
      </c>
      <c r="B12" s="374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76" t="s">
        <v>56</v>
      </c>
      <c r="P12" s="378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3"/>
      <c r="B13" s="375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7"/>
      <c r="P13" s="379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9" t="s">
        <v>3</v>
      </c>
      <c r="B16" s="390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9" t="s">
        <v>3</v>
      </c>
      <c r="P16" s="39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2" t="s">
        <v>15</v>
      </c>
      <c r="B17" s="374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76" t="s">
        <v>15</v>
      </c>
      <c r="P17" s="378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3"/>
      <c r="B18" s="375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77"/>
      <c r="P18" s="379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72" t="s">
        <v>24</v>
      </c>
      <c r="B19" s="374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76" t="s">
        <v>24</v>
      </c>
      <c r="P19" s="378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3"/>
      <c r="B20" s="375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77"/>
      <c r="P20" s="379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72" t="s">
        <v>34</v>
      </c>
      <c r="B21" s="374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76" t="s">
        <v>34</v>
      </c>
      <c r="P21" s="378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73"/>
      <c r="B22" s="375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77"/>
      <c r="P22" s="402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72" t="s">
        <v>45</v>
      </c>
      <c r="B23" s="374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76" t="s">
        <v>45</v>
      </c>
      <c r="P23" s="378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73"/>
      <c r="B24" s="375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77"/>
      <c r="P24" s="379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2" t="s">
        <v>56</v>
      </c>
      <c r="B25" s="374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3"/>
      <c r="B26" s="375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9" t="s">
        <v>3</v>
      </c>
      <c r="B29" s="390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9" t="s">
        <v>3</v>
      </c>
      <c r="P29" s="390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1" t="s">
        <v>15</v>
      </c>
      <c r="B30" s="374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76" t="s">
        <v>15</v>
      </c>
      <c r="P30" s="378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2"/>
      <c r="B31" s="375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77"/>
      <c r="P31" s="379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1" t="s">
        <v>24</v>
      </c>
      <c r="B32" s="374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76" t="s">
        <v>24</v>
      </c>
      <c r="P32" s="378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2"/>
      <c r="B33" s="375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1" t="s">
        <v>34</v>
      </c>
      <c r="B34" s="374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76" t="s">
        <v>34</v>
      </c>
      <c r="P34" s="378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0"/>
      <c r="B35" s="375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81"/>
      <c r="P35" s="402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2" t="s">
        <v>45</v>
      </c>
      <c r="B36" s="374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76" t="s">
        <v>45</v>
      </c>
      <c r="P36" s="378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0"/>
      <c r="B37" s="375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2" t="s">
        <v>56</v>
      </c>
      <c r="B38" s="374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76" t="s">
        <v>56</v>
      </c>
      <c r="P38" s="378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73"/>
      <c r="B39" s="375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9" t="s">
        <v>3</v>
      </c>
      <c r="B42" s="390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9" t="s">
        <v>3</v>
      </c>
      <c r="P42" s="390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2" t="s">
        <v>15</v>
      </c>
      <c r="B43" s="374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76" t="s">
        <v>15</v>
      </c>
      <c r="P43" s="378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3"/>
      <c r="B44" s="375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2" t="s">
        <v>24</v>
      </c>
      <c r="B45" s="374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76" t="s">
        <v>24</v>
      </c>
      <c r="P45" s="378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0"/>
      <c r="B46" s="375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1"/>
      <c r="P46" s="379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72" t="s">
        <v>34</v>
      </c>
      <c r="B47" s="374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76" t="s">
        <v>34</v>
      </c>
      <c r="P47" s="378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0"/>
      <c r="B48" s="375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81"/>
      <c r="P48" s="402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2" t="s">
        <v>45</v>
      </c>
      <c r="B49" s="374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76" t="s">
        <v>45</v>
      </c>
      <c r="P49" s="378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3"/>
      <c r="B50" s="375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76" t="s">
        <v>56</v>
      </c>
      <c r="P51" s="378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73"/>
      <c r="B52" s="375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77"/>
      <c r="P52" s="379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93">
        <f t="shared" ref="O56:O61" si="0">SUM(M56:N56)</f>
        <v>12</v>
      </c>
      <c r="P56" s="393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94">
        <f t="shared" si="0"/>
        <v>12</v>
      </c>
      <c r="P57" s="394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95">
        <f t="shared" si="0"/>
        <v>8</v>
      </c>
      <c r="P58" s="395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96">
        <f t="shared" si="0"/>
        <v>16</v>
      </c>
      <c r="P59" s="396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97">
        <f t="shared" si="0"/>
        <v>14</v>
      </c>
      <c r="P60" s="39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6">
        <f t="shared" si="0"/>
        <v>0</v>
      </c>
      <c r="P61" s="407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98" t="s">
        <v>142</v>
      </c>
      <c r="P62" s="39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93">
        <f t="shared" ref="O63:O68" si="3">SUM(M63:N63)</f>
        <v>10</v>
      </c>
      <c r="P63" s="393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94">
        <f t="shared" si="3"/>
        <v>8</v>
      </c>
      <c r="P64" s="394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95">
        <f t="shared" si="3"/>
        <v>18</v>
      </c>
      <c r="P65" s="395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96">
        <f t="shared" si="3"/>
        <v>14</v>
      </c>
      <c r="P66" s="396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97">
        <f t="shared" si="3"/>
        <v>12</v>
      </c>
      <c r="P67" s="39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5">
        <f t="shared" si="3"/>
        <v>0</v>
      </c>
      <c r="P68" s="405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98" t="s">
        <v>142</v>
      </c>
      <c r="P69" s="398"/>
      <c r="T69" s="94"/>
    </row>
    <row r="70" spans="7:20" ht="29.25" customHeight="1" x14ac:dyDescent="0.25">
      <c r="G70" s="399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93">
        <f t="shared" ref="O70:O75" si="4">SUM(M70:N70)</f>
        <v>12</v>
      </c>
      <c r="P70" s="393"/>
      <c r="T70" s="94"/>
    </row>
    <row r="71" spans="7:20" ht="29.25" customHeight="1" x14ac:dyDescent="0.25">
      <c r="G71" s="399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4">
        <f t="shared" si="4"/>
        <v>6</v>
      </c>
      <c r="P71" s="394"/>
      <c r="T71" s="94"/>
    </row>
    <row r="72" spans="7:20" ht="29.25" customHeight="1" x14ac:dyDescent="0.25">
      <c r="G72" s="399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95">
        <f t="shared" si="4"/>
        <v>6</v>
      </c>
      <c r="P72" s="395"/>
      <c r="T72" s="94"/>
    </row>
    <row r="73" spans="7:20" ht="29.25" customHeight="1" x14ac:dyDescent="0.25">
      <c r="G73" s="399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6">
        <f t="shared" si="4"/>
        <v>12</v>
      </c>
      <c r="P73" s="396"/>
      <c r="T73" s="94"/>
    </row>
    <row r="74" spans="7:20" ht="29.25" customHeight="1" x14ac:dyDescent="0.25">
      <c r="G74" s="399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97">
        <f t="shared" si="4"/>
        <v>12</v>
      </c>
      <c r="P74" s="39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5">
        <f t="shared" si="4"/>
        <v>0</v>
      </c>
      <c r="P75" s="405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98" t="s">
        <v>142</v>
      </c>
      <c r="P76" s="39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93">
        <f t="shared" ref="O77:O82" si="5">SUM(M77:N77)</f>
        <v>10</v>
      </c>
      <c r="P77" s="393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94">
        <f t="shared" si="5"/>
        <v>8</v>
      </c>
      <c r="P78" s="394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5">
        <f t="shared" si="5"/>
        <v>10</v>
      </c>
      <c r="P79" s="395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96">
        <f t="shared" si="5"/>
        <v>10</v>
      </c>
      <c r="P80" s="396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97">
        <f t="shared" si="5"/>
        <v>10</v>
      </c>
      <c r="P81" s="39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5">
        <f t="shared" si="5"/>
        <v>0</v>
      </c>
      <c r="P82" s="40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7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384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20.25" thickBot="1" x14ac:dyDescent="0.3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23" t="s">
        <v>3</v>
      </c>
      <c r="P3" s="42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374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412" t="s">
        <v>15</v>
      </c>
      <c r="P4" s="414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401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416"/>
      <c r="P5" s="417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408" t="s">
        <v>24</v>
      </c>
      <c r="B6" s="410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412" t="s">
        <v>24</v>
      </c>
      <c r="P6" s="414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9"/>
      <c r="B7" s="411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413"/>
      <c r="P7" s="415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80" t="s">
        <v>34</v>
      </c>
      <c r="B8" s="401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16" t="s">
        <v>34</v>
      </c>
      <c r="P8" s="417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01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416"/>
      <c r="P9" s="417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408" t="s">
        <v>45</v>
      </c>
      <c r="B10" s="410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12" t="s">
        <v>45</v>
      </c>
      <c r="P10" s="414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9"/>
      <c r="B11" s="411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413"/>
      <c r="P11" s="415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80" t="s">
        <v>56</v>
      </c>
      <c r="B12" s="401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16" t="s">
        <v>56</v>
      </c>
      <c r="P12" s="417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0"/>
      <c r="B13" s="401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16"/>
      <c r="P13" s="41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8" t="s">
        <v>3</v>
      </c>
      <c r="B16" s="419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8" t="s">
        <v>3</v>
      </c>
      <c r="P16" s="420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401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416" t="s">
        <v>15</v>
      </c>
      <c r="P17" s="417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401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416"/>
      <c r="P18" s="417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08" t="s">
        <v>24</v>
      </c>
      <c r="B19" s="410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412" t="s">
        <v>24</v>
      </c>
      <c r="P19" s="414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09"/>
      <c r="B20" s="411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413"/>
      <c r="P20" s="415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80" t="s">
        <v>34</v>
      </c>
      <c r="B21" s="401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416" t="s">
        <v>34</v>
      </c>
      <c r="P21" s="417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80"/>
      <c r="B22" s="401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416"/>
      <c r="P22" s="417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08" t="s">
        <v>45</v>
      </c>
      <c r="B23" s="410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2" t="s">
        <v>45</v>
      </c>
      <c r="P23" s="414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09"/>
      <c r="B24" s="411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13"/>
      <c r="P24" s="415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80" t="s">
        <v>56</v>
      </c>
      <c r="B25" s="401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416" t="s">
        <v>56</v>
      </c>
      <c r="P25" s="417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401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416"/>
      <c r="P26" s="417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8" t="s">
        <v>3</v>
      </c>
      <c r="B29" s="419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8" t="s">
        <v>3</v>
      </c>
      <c r="P29" s="420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400" t="s">
        <v>15</v>
      </c>
      <c r="B30" s="401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416" t="s">
        <v>15</v>
      </c>
      <c r="P30" s="417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0"/>
      <c r="B31" s="401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416"/>
      <c r="P31" s="417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1" t="s">
        <v>24</v>
      </c>
      <c r="B32" s="410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12" t="s">
        <v>24</v>
      </c>
      <c r="P32" s="414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2"/>
      <c r="B33" s="411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413"/>
      <c r="P33" s="415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0" t="s">
        <v>34</v>
      </c>
      <c r="B34" s="401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416" t="s">
        <v>34</v>
      </c>
      <c r="P34" s="417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0"/>
      <c r="B35" s="401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16"/>
      <c r="P35" s="417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08" t="s">
        <v>45</v>
      </c>
      <c r="B36" s="410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12" t="s">
        <v>45</v>
      </c>
      <c r="P36" s="414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09"/>
      <c r="B37" s="411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413"/>
      <c r="P37" s="415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0" t="s">
        <v>56</v>
      </c>
      <c r="B38" s="401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416" t="s">
        <v>56</v>
      </c>
      <c r="P38" s="417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0"/>
      <c r="B39" s="401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416"/>
      <c r="P39" s="417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8" t="s">
        <v>3</v>
      </c>
      <c r="B42" s="419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8" t="s">
        <v>3</v>
      </c>
      <c r="P42" s="420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401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416" t="s">
        <v>15</v>
      </c>
      <c r="P43" s="417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401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416"/>
      <c r="P44" s="417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08" t="s">
        <v>24</v>
      </c>
      <c r="B45" s="410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2" t="s">
        <v>24</v>
      </c>
      <c r="P45" s="414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9"/>
      <c r="B46" s="411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15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80" t="s">
        <v>34</v>
      </c>
      <c r="B47" s="401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416" t="s">
        <v>34</v>
      </c>
      <c r="P47" s="417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0"/>
      <c r="B48" s="401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416"/>
      <c r="P48" s="417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08" t="s">
        <v>45</v>
      </c>
      <c r="B49" s="410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412" t="s">
        <v>45</v>
      </c>
      <c r="P49" s="414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09"/>
      <c r="B50" s="411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413"/>
      <c r="P50" s="415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08" t="s">
        <v>56</v>
      </c>
      <c r="B51" s="410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412" t="s">
        <v>56</v>
      </c>
      <c r="P51" s="414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09"/>
      <c r="B52" s="411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413"/>
      <c r="P52" s="415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93">
        <f t="shared" ref="O56:O61" si="0">SUM(M56:N56)</f>
        <v>4</v>
      </c>
      <c r="P56" s="393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94">
        <f t="shared" si="0"/>
        <v>8</v>
      </c>
      <c r="P57" s="394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95">
        <f t="shared" si="0"/>
        <v>10</v>
      </c>
      <c r="P58" s="395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96">
        <f t="shared" si="0"/>
        <v>4</v>
      </c>
      <c r="P59" s="396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97">
        <f t="shared" si="0"/>
        <v>8</v>
      </c>
      <c r="P60" s="397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6">
        <f t="shared" si="0"/>
        <v>0</v>
      </c>
      <c r="P61" s="407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98" t="s">
        <v>142</v>
      </c>
      <c r="P62" s="39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93">
        <f t="shared" ref="O63:O68" si="3">SUM(M63:N63)</f>
        <v>24</v>
      </c>
      <c r="P63" s="393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94">
        <f t="shared" si="3"/>
        <v>14</v>
      </c>
      <c r="P64" s="394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95">
        <f t="shared" si="3"/>
        <v>6</v>
      </c>
      <c r="P65" s="395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96">
        <f t="shared" si="3"/>
        <v>6</v>
      </c>
      <c r="P66" s="396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97">
        <f t="shared" si="3"/>
        <v>14</v>
      </c>
      <c r="P67" s="39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5">
        <f t="shared" si="3"/>
        <v>0</v>
      </c>
      <c r="P68" s="405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98" t="s">
        <v>142</v>
      </c>
      <c r="P69" s="398"/>
      <c r="T69" s="94"/>
    </row>
    <row r="70" spans="7:20" ht="29.25" customHeight="1" x14ac:dyDescent="0.25">
      <c r="G70" s="399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93">
        <f t="shared" ref="O70:O75" si="4">SUM(M70:N70)</f>
        <v>10</v>
      </c>
      <c r="P70" s="393"/>
      <c r="T70" s="94"/>
    </row>
    <row r="71" spans="7:20" ht="29.25" customHeight="1" x14ac:dyDescent="0.25">
      <c r="G71" s="399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94">
        <f t="shared" si="4"/>
        <v>10</v>
      </c>
      <c r="P71" s="394"/>
      <c r="T71" s="94"/>
    </row>
    <row r="72" spans="7:20" ht="29.25" customHeight="1" x14ac:dyDescent="0.25">
      <c r="G72" s="399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95">
        <f t="shared" si="4"/>
        <v>6</v>
      </c>
      <c r="P72" s="395"/>
      <c r="T72" s="94"/>
    </row>
    <row r="73" spans="7:20" ht="29.25" customHeight="1" x14ac:dyDescent="0.25">
      <c r="G73" s="399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96">
        <f t="shared" si="4"/>
        <v>14</v>
      </c>
      <c r="P73" s="396"/>
      <c r="T73" s="94"/>
    </row>
    <row r="74" spans="7:20" ht="29.25" customHeight="1" x14ac:dyDescent="0.25">
      <c r="G74" s="399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97">
        <f t="shared" si="4"/>
        <v>8</v>
      </c>
      <c r="P74" s="39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5">
        <f t="shared" si="4"/>
        <v>0</v>
      </c>
      <c r="P75" s="405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98" t="s">
        <v>142</v>
      </c>
      <c r="P76" s="39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93">
        <f t="shared" ref="O77:O82" si="5">SUM(M77:N77)</f>
        <v>16</v>
      </c>
      <c r="P77" s="393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94">
        <f t="shared" si="5"/>
        <v>8</v>
      </c>
      <c r="P78" s="394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95">
        <f t="shared" si="5"/>
        <v>6</v>
      </c>
      <c r="P79" s="395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6">
        <f t="shared" si="5"/>
        <v>12</v>
      </c>
      <c r="P80" s="396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97">
        <f t="shared" si="5"/>
        <v>10</v>
      </c>
      <c r="P81" s="39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5">
        <f t="shared" si="5"/>
        <v>0</v>
      </c>
      <c r="P82" s="40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29" t="s">
        <v>448</v>
      </c>
      <c r="C1" s="430"/>
      <c r="D1" s="430"/>
      <c r="E1" s="430"/>
      <c r="F1" s="430"/>
      <c r="G1" s="430"/>
      <c r="H1" s="430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31">
        <v>6</v>
      </c>
      <c r="C5" s="433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32"/>
      <c r="C6" s="434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31">
        <v>3</v>
      </c>
      <c r="C11" s="433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32"/>
      <c r="C12" s="434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31">
        <v>6</v>
      </c>
      <c r="C16" s="433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35"/>
      <c r="C17" s="436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32"/>
      <c r="C18" s="434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25" t="s">
        <v>482</v>
      </c>
      <c r="C19" s="426"/>
      <c r="D19" s="427"/>
      <c r="E19" s="427"/>
      <c r="F19" s="427"/>
      <c r="G19" s="427"/>
      <c r="H19" s="428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37" t="s">
        <v>483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s="46" customFormat="1" ht="50.25" customHeight="1" x14ac:dyDescent="0.35">
      <c r="A2" s="439" t="e">
        <f>"Tuần "&amp;DAY(B4)&amp;"-"&amp;TEXT(B10,"DD/MM/YYYY")</f>
        <v>#VALUE!</v>
      </c>
      <c r="B2" s="440"/>
      <c r="C2" s="440"/>
      <c r="D2" s="440"/>
      <c r="E2" s="441"/>
      <c r="F2" s="442" t="s">
        <v>484</v>
      </c>
      <c r="G2" s="443"/>
      <c r="H2" s="443"/>
      <c r="I2" s="443"/>
      <c r="J2" s="444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2">
        <v>4</v>
      </c>
      <c r="G6" s="445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53"/>
      <c r="G7" s="446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50">
        <v>5</v>
      </c>
      <c r="B8" s="445" t="s">
        <v>498</v>
      </c>
      <c r="C8" s="55"/>
      <c r="D8" s="57"/>
      <c r="E8" s="87"/>
      <c r="F8" s="452">
        <v>5</v>
      </c>
      <c r="G8" s="445" t="s">
        <v>499</v>
      </c>
      <c r="H8" s="55"/>
      <c r="I8" s="57"/>
      <c r="J8" s="58"/>
    </row>
    <row r="9" spans="1:10" s="65" customFormat="1" ht="60" customHeight="1" x14ac:dyDescent="0.35">
      <c r="A9" s="451"/>
      <c r="B9" s="446"/>
      <c r="C9" s="100"/>
      <c r="D9" s="101" t="s">
        <v>497</v>
      </c>
      <c r="E9" s="102" t="s">
        <v>493</v>
      </c>
      <c r="F9" s="453"/>
      <c r="G9" s="446"/>
      <c r="H9" s="55"/>
      <c r="I9" s="57"/>
      <c r="J9" s="58"/>
    </row>
    <row r="10" spans="1:10" s="65" customFormat="1" ht="56.25" customHeight="1" x14ac:dyDescent="0.35">
      <c r="A10" s="450">
        <v>6</v>
      </c>
      <c r="B10" s="445" t="s">
        <v>500</v>
      </c>
      <c r="C10" s="55"/>
      <c r="D10" s="57"/>
      <c r="E10" s="87"/>
      <c r="F10" s="452">
        <v>6</v>
      </c>
      <c r="G10" s="445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51"/>
      <c r="B11" s="446"/>
      <c r="C11" s="101"/>
      <c r="D11" s="101" t="s">
        <v>495</v>
      </c>
      <c r="E11" s="107" t="s">
        <v>493</v>
      </c>
      <c r="F11" s="453"/>
      <c r="G11" s="446"/>
      <c r="H11" s="55"/>
      <c r="I11" s="57"/>
      <c r="J11" s="87"/>
    </row>
    <row r="12" spans="1:10" s="46" customFormat="1" ht="49.5" customHeight="1" thickBot="1" x14ac:dyDescent="0.4">
      <c r="A12" s="457" t="s">
        <v>503</v>
      </c>
      <c r="B12" s="458"/>
      <c r="C12" s="459"/>
      <c r="D12" s="459"/>
      <c r="E12" s="460"/>
      <c r="F12" s="461" t="s">
        <v>504</v>
      </c>
      <c r="G12" s="462"/>
      <c r="H12" s="462"/>
      <c r="I12" s="462"/>
      <c r="J12" s="462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69">
        <v>4</v>
      </c>
      <c r="B16" s="471" t="s">
        <v>510</v>
      </c>
      <c r="C16" s="131" t="s">
        <v>511</v>
      </c>
      <c r="D16" s="125" t="s">
        <v>512</v>
      </c>
      <c r="E16" s="117" t="s">
        <v>493</v>
      </c>
      <c r="F16" s="465"/>
      <c r="G16" s="467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70"/>
      <c r="B17" s="472"/>
      <c r="C17" s="126" t="s">
        <v>513</v>
      </c>
      <c r="D17" s="113" t="s">
        <v>497</v>
      </c>
      <c r="E17" s="130" t="s">
        <v>493</v>
      </c>
      <c r="F17" s="466"/>
      <c r="G17" s="468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63">
        <v>6</v>
      </c>
      <c r="B19" s="445" t="s">
        <v>516</v>
      </c>
      <c r="C19" s="57" t="s">
        <v>517</v>
      </c>
      <c r="D19" s="57" t="s">
        <v>495</v>
      </c>
      <c r="E19" s="58" t="s">
        <v>493</v>
      </c>
      <c r="F19" s="447">
        <v>6</v>
      </c>
      <c r="G19" s="449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64"/>
      <c r="B20" s="446"/>
      <c r="C20" s="121" t="s">
        <v>520</v>
      </c>
      <c r="D20" s="122" t="s">
        <v>521</v>
      </c>
      <c r="E20" s="124" t="s">
        <v>493</v>
      </c>
      <c r="F20" s="448"/>
      <c r="G20" s="446"/>
      <c r="H20" s="55"/>
      <c r="I20" s="57"/>
      <c r="J20" s="87"/>
    </row>
    <row r="21" spans="1:10" ht="123.75" customHeight="1" x14ac:dyDescent="0.5">
      <c r="A21" s="66"/>
      <c r="B21" s="454" t="s">
        <v>522</v>
      </c>
      <c r="C21" s="455"/>
      <c r="D21" s="455"/>
      <c r="E21" s="455"/>
      <c r="F21" s="455"/>
      <c r="G21" s="455"/>
      <c r="H21" s="455"/>
      <c r="I21" s="455"/>
      <c r="J21" s="456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5" zoomScale="78" zoomScaleNormal="78" workbookViewId="0">
      <selection activeCell="C13" sqref="C13:D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523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20.25" thickBot="1" x14ac:dyDescent="0.3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23" t="s">
        <v>3</v>
      </c>
      <c r="P3" s="42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401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12" t="s">
        <v>15</v>
      </c>
      <c r="P4" s="402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401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416"/>
      <c r="P5" s="402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25">
      <c r="A6" s="408" t="s">
        <v>24</v>
      </c>
      <c r="B6" s="410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335"/>
      <c r="L6" s="191"/>
      <c r="M6" s="190"/>
      <c r="N6" s="253"/>
      <c r="O6" s="412" t="s">
        <v>24</v>
      </c>
      <c r="P6" s="473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9"/>
      <c r="B7" s="411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413"/>
      <c r="P7" s="474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25">
      <c r="A8" s="380" t="s">
        <v>34</v>
      </c>
      <c r="B8" s="401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16" t="s">
        <v>34</v>
      </c>
      <c r="P8" s="402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01"/>
      <c r="C9" s="196"/>
      <c r="D9" s="197"/>
      <c r="E9" s="207"/>
      <c r="F9" s="12"/>
      <c r="G9" s="207"/>
      <c r="H9" s="12"/>
      <c r="I9" s="320" t="s">
        <v>429</v>
      </c>
      <c r="J9" s="320" t="s">
        <v>18</v>
      </c>
      <c r="M9" s="103"/>
      <c r="N9" s="103"/>
      <c r="O9" s="416"/>
      <c r="P9" s="402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08" t="s">
        <v>45</v>
      </c>
      <c r="B10" s="410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203" t="s">
        <v>535</v>
      </c>
      <c r="J10" s="337" t="s">
        <v>18</v>
      </c>
      <c r="K10" s="190"/>
      <c r="L10" s="253"/>
      <c r="M10" s="190"/>
      <c r="N10" s="253"/>
      <c r="O10" s="412" t="s">
        <v>45</v>
      </c>
      <c r="P10" s="473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09"/>
      <c r="B11" s="411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413"/>
      <c r="P11" s="474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401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90"/>
      <c r="N12" s="191"/>
      <c r="O12" s="416" t="s">
        <v>56</v>
      </c>
      <c r="P12" s="402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0"/>
      <c r="B13" s="401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416"/>
      <c r="P13" s="402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8" t="s">
        <v>3</v>
      </c>
      <c r="B16" s="419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8" t="s">
        <v>3</v>
      </c>
      <c r="P16" s="420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401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305" t="s">
        <v>543</v>
      </c>
      <c r="J17" s="232" t="s">
        <v>21</v>
      </c>
      <c r="K17" s="183"/>
      <c r="L17" s="182"/>
      <c r="M17" s="181"/>
      <c r="N17" s="274"/>
      <c r="O17" s="416" t="s">
        <v>15</v>
      </c>
      <c r="P17" s="402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401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416"/>
      <c r="P18" s="402"/>
      <c r="Q18" s="284"/>
      <c r="R18" s="202"/>
      <c r="S18" s="175"/>
      <c r="T18" s="12"/>
      <c r="U18" s="11"/>
      <c r="V18" s="12"/>
      <c r="W18" s="307" t="s">
        <v>544</v>
      </c>
      <c r="X18" s="333" t="s">
        <v>545</v>
      </c>
    </row>
    <row r="19" spans="1:34" s="13" customFormat="1" ht="47.25" customHeight="1" thickTop="1" x14ac:dyDescent="0.25">
      <c r="A19" s="408" t="s">
        <v>24</v>
      </c>
      <c r="B19" s="410" t="s">
        <v>546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412" t="s">
        <v>24</v>
      </c>
      <c r="P19" s="473" t="s">
        <v>546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9"/>
      <c r="B20" s="411"/>
      <c r="C20" s="104"/>
      <c r="D20" s="315"/>
      <c r="E20" s="307" t="s">
        <v>547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413"/>
      <c r="P20" s="474"/>
      <c r="Q20" s="282"/>
      <c r="R20" s="197"/>
      <c r="S20" s="282"/>
      <c r="T20" s="197"/>
      <c r="U20" s="196"/>
      <c r="V20" s="197"/>
      <c r="W20" s="307" t="s">
        <v>548</v>
      </c>
      <c r="X20" s="333" t="s">
        <v>23</v>
      </c>
    </row>
    <row r="21" spans="1:34" s="13" customFormat="1" ht="43.5" customHeight="1" thickTop="1" thickBot="1" x14ac:dyDescent="0.3">
      <c r="A21" s="380" t="s">
        <v>34</v>
      </c>
      <c r="B21" s="401" t="s">
        <v>549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416" t="s">
        <v>34</v>
      </c>
      <c r="P21" s="402" t="s">
        <v>549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80"/>
      <c r="B22" s="401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416"/>
      <c r="P22" s="402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8" t="s">
        <v>45</v>
      </c>
      <c r="B23" s="410" t="s">
        <v>550</v>
      </c>
      <c r="C23" s="305" t="s">
        <v>551</v>
      </c>
      <c r="D23" s="232" t="s">
        <v>155</v>
      </c>
      <c r="E23" s="188" t="s">
        <v>442</v>
      </c>
      <c r="F23" s="189" t="s">
        <v>155</v>
      </c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2" t="s">
        <v>45</v>
      </c>
      <c r="P23" s="473" t="s">
        <v>550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09"/>
      <c r="B24" s="411"/>
      <c r="C24" s="244" t="s">
        <v>552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13"/>
      <c r="P24" s="474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80" t="s">
        <v>56</v>
      </c>
      <c r="B25" s="401" t="s">
        <v>553</v>
      </c>
      <c r="C25" s="203" t="s">
        <v>399</v>
      </c>
      <c r="D25" s="305" t="s">
        <v>155</v>
      </c>
      <c r="E25" s="190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416" t="s">
        <v>56</v>
      </c>
      <c r="P25" s="402" t="s">
        <v>553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401"/>
      <c r="C26" s="69" t="s">
        <v>445</v>
      </c>
      <c r="D26" s="203" t="s">
        <v>21</v>
      </c>
      <c r="E26" s="196"/>
      <c r="F26" s="196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16"/>
      <c r="P26" s="402"/>
      <c r="Q26" s="288" t="s">
        <v>419</v>
      </c>
      <c r="R26" s="233" t="s">
        <v>23</v>
      </c>
      <c r="S26" s="307" t="s">
        <v>554</v>
      </c>
      <c r="T26" s="3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555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8" t="s">
        <v>3</v>
      </c>
      <c r="B29" s="419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8" t="s">
        <v>3</v>
      </c>
      <c r="P29" s="420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400" t="s">
        <v>15</v>
      </c>
      <c r="B30" s="401" t="s">
        <v>556</v>
      </c>
      <c r="C30" s="311" t="s">
        <v>289</v>
      </c>
      <c r="D30" s="322" t="s">
        <v>21</v>
      </c>
      <c r="E30" s="104"/>
      <c r="F30" s="105"/>
      <c r="G30" s="104"/>
      <c r="H30" s="104"/>
      <c r="I30" s="305" t="s">
        <v>557</v>
      </c>
      <c r="J30" s="69" t="s">
        <v>21</v>
      </c>
      <c r="K30" s="190"/>
      <c r="L30" s="191"/>
      <c r="M30" s="181"/>
      <c r="N30" s="148"/>
      <c r="O30" s="416" t="s">
        <v>15</v>
      </c>
      <c r="P30" s="402" t="s">
        <v>556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0"/>
      <c r="B31" s="401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16"/>
      <c r="P31" s="402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1" t="s">
        <v>24</v>
      </c>
      <c r="B32" s="410" t="s">
        <v>558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412" t="s">
        <v>24</v>
      </c>
      <c r="P32" s="473" t="s">
        <v>558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2"/>
      <c r="B33" s="411"/>
      <c r="C33" s="195" t="s">
        <v>530</v>
      </c>
      <c r="D33" s="198" t="s">
        <v>21</v>
      </c>
      <c r="E33" s="196"/>
      <c r="F33" s="196"/>
      <c r="G33" s="196"/>
      <c r="H33" s="197"/>
      <c r="I33" s="307" t="s">
        <v>559</v>
      </c>
      <c r="J33" s="308" t="s">
        <v>31</v>
      </c>
      <c r="K33" s="196"/>
      <c r="L33" s="196"/>
      <c r="M33" s="196"/>
      <c r="N33" s="251"/>
      <c r="O33" s="413"/>
      <c r="P33" s="474"/>
      <c r="Q33" s="282"/>
      <c r="R33" s="197"/>
      <c r="S33" s="196"/>
      <c r="T33" s="197"/>
      <c r="U33" s="200" t="s">
        <v>560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0" t="s">
        <v>34</v>
      </c>
      <c r="B34" s="401" t="s">
        <v>561</v>
      </c>
      <c r="C34" s="181"/>
      <c r="D34" s="181"/>
      <c r="E34" s="181"/>
      <c r="F34" s="181"/>
      <c r="G34" s="188" t="s">
        <v>562</v>
      </c>
      <c r="H34" s="189" t="s">
        <v>31</v>
      </c>
      <c r="I34" s="324" t="s">
        <v>563</v>
      </c>
      <c r="J34" s="325" t="s">
        <v>31</v>
      </c>
      <c r="K34" s="181"/>
      <c r="L34" s="182"/>
      <c r="M34" s="185"/>
      <c r="N34" s="276"/>
      <c r="O34" s="416" t="s">
        <v>34</v>
      </c>
      <c r="P34" s="402" t="s">
        <v>561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0"/>
      <c r="B35" s="401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16"/>
      <c r="P35" s="402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08" t="s">
        <v>45</v>
      </c>
      <c r="B36" s="410" t="s">
        <v>564</v>
      </c>
      <c r="C36" s="305" t="s">
        <v>565</v>
      </c>
      <c r="D36" s="69" t="s">
        <v>21</v>
      </c>
      <c r="E36" s="190"/>
      <c r="F36" s="193"/>
      <c r="G36" s="190"/>
      <c r="H36" s="190"/>
      <c r="I36" s="69" t="s">
        <v>566</v>
      </c>
      <c r="J36" s="320" t="s">
        <v>18</v>
      </c>
      <c r="K36" s="190"/>
      <c r="L36" s="191"/>
      <c r="M36" s="190"/>
      <c r="N36" s="253"/>
      <c r="O36" s="412" t="s">
        <v>45</v>
      </c>
      <c r="P36" s="473" t="s">
        <v>564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09"/>
      <c r="B37" s="411"/>
      <c r="C37" s="306" t="s">
        <v>287</v>
      </c>
      <c r="D37" s="198" t="s">
        <v>18</v>
      </c>
      <c r="E37" s="195" t="s">
        <v>295</v>
      </c>
      <c r="F37" s="198" t="s">
        <v>31</v>
      </c>
      <c r="G37" s="196"/>
      <c r="H37" s="196"/>
      <c r="I37" s="237" t="s">
        <v>567</v>
      </c>
      <c r="J37" s="329" t="s">
        <v>21</v>
      </c>
      <c r="K37" s="199"/>
      <c r="L37" s="196"/>
      <c r="M37" s="196"/>
      <c r="N37" s="251"/>
      <c r="O37" s="413"/>
      <c r="P37" s="47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80" t="s">
        <v>56</v>
      </c>
      <c r="B38" s="401" t="s">
        <v>568</v>
      </c>
      <c r="C38" s="311" t="s">
        <v>362</v>
      </c>
      <c r="D38" s="311" t="s">
        <v>18</v>
      </c>
      <c r="E38" s="324" t="s">
        <v>569</v>
      </c>
      <c r="F38" s="325" t="s">
        <v>18</v>
      </c>
      <c r="G38" s="181"/>
      <c r="H38" s="182"/>
      <c r="I38" s="204" t="s">
        <v>125</v>
      </c>
      <c r="J38" s="204" t="s">
        <v>21</v>
      </c>
      <c r="K38" s="330" t="s">
        <v>570</v>
      </c>
      <c r="L38" s="331" t="s">
        <v>21</v>
      </c>
      <c r="M38" s="339"/>
      <c r="N38" s="148"/>
      <c r="O38" s="416" t="s">
        <v>56</v>
      </c>
      <c r="P38" s="402" t="s">
        <v>568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80"/>
      <c r="B39" s="401"/>
      <c r="C39" s="69" t="s">
        <v>422</v>
      </c>
      <c r="D39" s="69" t="s">
        <v>155</v>
      </c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416"/>
      <c r="P39" s="402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571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571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8" t="s">
        <v>3</v>
      </c>
      <c r="B42" s="419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8" t="s">
        <v>3</v>
      </c>
      <c r="P42" s="420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401" t="s">
        <v>572</v>
      </c>
      <c r="C43" s="104"/>
      <c r="D43" s="190"/>
      <c r="E43" s="11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16" t="s">
        <v>15</v>
      </c>
      <c r="P43" s="402" t="s">
        <v>572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401"/>
      <c r="C44" s="320" t="s">
        <v>542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16"/>
      <c r="P44" s="402"/>
      <c r="Q44" s="129"/>
      <c r="R44" s="12"/>
      <c r="S44" s="11"/>
      <c r="T44" s="12"/>
      <c r="U44" s="11"/>
      <c r="V44" s="12"/>
      <c r="W44" s="200" t="s">
        <v>575</v>
      </c>
      <c r="X44" s="233" t="s">
        <v>545</v>
      </c>
    </row>
    <row r="45" spans="1:34" s="13" customFormat="1" ht="46.5" customHeight="1" thickTop="1" x14ac:dyDescent="0.25">
      <c r="A45" s="408" t="s">
        <v>24</v>
      </c>
      <c r="B45" s="410" t="s">
        <v>576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2" t="s">
        <v>24</v>
      </c>
      <c r="P45" s="473" t="s">
        <v>576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9"/>
      <c r="B46" s="411"/>
      <c r="C46" s="195" t="s">
        <v>443</v>
      </c>
      <c r="D46" s="195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74"/>
      <c r="Q46" s="282"/>
      <c r="R46" s="197"/>
      <c r="S46" s="196"/>
      <c r="T46" s="197"/>
      <c r="U46" s="196"/>
      <c r="V46" s="234"/>
      <c r="W46" s="200" t="s">
        <v>577</v>
      </c>
      <c r="X46" s="233" t="s">
        <v>23</v>
      </c>
    </row>
    <row r="47" spans="1:34" s="13" customFormat="1" ht="43.5" customHeight="1" thickTop="1" thickBot="1" x14ac:dyDescent="0.3">
      <c r="A47" s="380" t="s">
        <v>34</v>
      </c>
      <c r="B47" s="401" t="s">
        <v>578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16" t="s">
        <v>34</v>
      </c>
      <c r="P47" s="402" t="s">
        <v>578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80"/>
      <c r="B48" s="401"/>
      <c r="C48" s="243" t="s">
        <v>579</v>
      </c>
      <c r="D48" s="328" t="s">
        <v>21</v>
      </c>
      <c r="E48" s="195" t="s">
        <v>97</v>
      </c>
      <c r="F48" s="195" t="s">
        <v>155</v>
      </c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416"/>
      <c r="P48" s="402"/>
      <c r="Q48" s="129"/>
      <c r="R48" s="12"/>
      <c r="S48" s="11"/>
      <c r="T48" s="12"/>
      <c r="U48" s="129"/>
      <c r="V48" s="103"/>
      <c r="W48" s="307" t="s">
        <v>580</v>
      </c>
      <c r="X48" s="333" t="s">
        <v>23</v>
      </c>
    </row>
    <row r="49" spans="1:24" s="13" customFormat="1" ht="41.25" customHeight="1" thickTop="1" thickBot="1" x14ac:dyDescent="0.3">
      <c r="A49" s="408" t="s">
        <v>45</v>
      </c>
      <c r="B49" s="410" t="s">
        <v>581</v>
      </c>
      <c r="C49" s="326" t="s">
        <v>442</v>
      </c>
      <c r="D49" s="326" t="s">
        <v>155</v>
      </c>
      <c r="E49" s="243" t="s">
        <v>582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583</v>
      </c>
      <c r="L49" s="327" t="s">
        <v>31</v>
      </c>
      <c r="M49" s="190"/>
      <c r="N49" s="191"/>
      <c r="O49" s="412" t="s">
        <v>45</v>
      </c>
      <c r="P49" s="473" t="s">
        <v>581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09"/>
      <c r="B50" s="411"/>
      <c r="C50" s="190"/>
      <c r="D50" s="191"/>
      <c r="E50" s="315"/>
      <c r="F50" s="323"/>
      <c r="G50" s="196" t="s">
        <v>51</v>
      </c>
      <c r="H50" s="196"/>
      <c r="I50" s="69" t="s">
        <v>566</v>
      </c>
      <c r="J50" s="320" t="s">
        <v>18</v>
      </c>
      <c r="K50" s="196"/>
      <c r="L50" s="197"/>
      <c r="M50" s="11"/>
      <c r="N50" s="251"/>
      <c r="O50" s="413"/>
      <c r="P50" s="47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8" t="s">
        <v>56</v>
      </c>
      <c r="B51" s="401" t="s">
        <v>584</v>
      </c>
      <c r="C51" s="305" t="s">
        <v>585</v>
      </c>
      <c r="D51" s="232" t="s">
        <v>155</v>
      </c>
      <c r="E51" s="190"/>
      <c r="F51" s="190"/>
      <c r="G51" s="192"/>
      <c r="H51" s="192"/>
      <c r="I51" s="226" t="s">
        <v>402</v>
      </c>
      <c r="J51" s="227" t="s">
        <v>21</v>
      </c>
      <c r="K51" s="190"/>
      <c r="L51" s="191"/>
      <c r="M51" s="190"/>
      <c r="N51" s="280"/>
      <c r="O51" s="412" t="s">
        <v>56</v>
      </c>
      <c r="P51" s="402" t="s">
        <v>584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9"/>
      <c r="B52" s="401"/>
      <c r="C52" s="338" t="s">
        <v>586</v>
      </c>
      <c r="D52" s="320" t="s">
        <v>18</v>
      </c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13"/>
      <c r="P52" s="402"/>
      <c r="Q52" s="200" t="s">
        <v>381</v>
      </c>
      <c r="R52" s="2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588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588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93">
        <f t="shared" ref="O56:O61" si="0">SUM(M56:N56)</f>
        <v>8</v>
      </c>
      <c r="P56" s="393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94">
        <f t="shared" si="0"/>
        <v>8</v>
      </c>
      <c r="P57" s="394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95">
        <f t="shared" si="0"/>
        <v>4</v>
      </c>
      <c r="P58" s="395"/>
      <c r="Q58" s="48" t="s">
        <v>137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6">
        <f t="shared" si="0"/>
        <v>12</v>
      </c>
      <c r="P59" s="396"/>
      <c r="Q59" s="49" t="s">
        <v>138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97">
        <f t="shared" si="0"/>
        <v>10</v>
      </c>
      <c r="P60" s="397"/>
      <c r="Q60" s="41" t="s">
        <v>139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6">
        <f t="shared" si="0"/>
        <v>0</v>
      </c>
      <c r="P61" s="407"/>
      <c r="Q61" s="17" t="s">
        <v>383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98" t="s">
        <v>142</v>
      </c>
      <c r="P62" s="39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93">
        <f t="shared" ref="O63:O68" si="3">SUM(M63:N63)</f>
        <v>14</v>
      </c>
      <c r="P63" s="393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94">
        <f t="shared" si="3"/>
        <v>12</v>
      </c>
      <c r="P64" s="394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95">
        <f t="shared" si="3"/>
        <v>8</v>
      </c>
      <c r="P65" s="395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96">
        <f t="shared" si="3"/>
        <v>12</v>
      </c>
      <c r="P66" s="396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97">
        <f t="shared" si="3"/>
        <v>12</v>
      </c>
      <c r="P67" s="39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5">
        <f t="shared" si="3"/>
        <v>2</v>
      </c>
      <c r="P68" s="405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98" t="s">
        <v>142</v>
      </c>
      <c r="P69" s="398"/>
      <c r="T69" s="94"/>
    </row>
    <row r="70" spans="7:20" ht="29.25" customHeight="1" x14ac:dyDescent="0.25">
      <c r="G70" s="399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93">
        <f t="shared" ref="O70:O75" si="4">SUM(M70:N70)</f>
        <v>12</v>
      </c>
      <c r="P70" s="393"/>
      <c r="T70" s="94"/>
    </row>
    <row r="71" spans="7:20" ht="29.25" customHeight="1" x14ac:dyDescent="0.25">
      <c r="G71" s="399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94">
        <f t="shared" si="4"/>
        <v>8</v>
      </c>
      <c r="P71" s="394"/>
      <c r="T71" s="94"/>
    </row>
    <row r="72" spans="7:20" ht="29.25" customHeight="1" x14ac:dyDescent="0.25">
      <c r="G72" s="399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95">
        <f t="shared" si="4"/>
        <v>4</v>
      </c>
      <c r="P72" s="395"/>
      <c r="T72" s="94"/>
    </row>
    <row r="73" spans="7:20" ht="29.25" customHeight="1" x14ac:dyDescent="0.25">
      <c r="G73" s="399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6">
        <f t="shared" si="4"/>
        <v>12</v>
      </c>
      <c r="P73" s="396"/>
      <c r="T73" s="94"/>
    </row>
    <row r="74" spans="7:20" ht="29.25" customHeight="1" x14ac:dyDescent="0.25">
      <c r="G74" s="399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97">
        <f t="shared" si="4"/>
        <v>14</v>
      </c>
      <c r="P74" s="39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5">
        <f t="shared" si="4"/>
        <v>0</v>
      </c>
      <c r="P75" s="405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98" t="s">
        <v>142</v>
      </c>
      <c r="P76" s="39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93">
        <f t="shared" ref="O77:O82" si="5">SUM(M77:N77)</f>
        <v>12</v>
      </c>
      <c r="P77" s="393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4">
        <f t="shared" si="5"/>
        <v>10</v>
      </c>
      <c r="P78" s="394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5">
        <f t="shared" si="5"/>
        <v>10</v>
      </c>
      <c r="P79" s="395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6">
        <f t="shared" si="5"/>
        <v>12</v>
      </c>
      <c r="P80" s="396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97">
        <f t="shared" si="5"/>
        <v>10</v>
      </c>
      <c r="P81" s="39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5">
        <f t="shared" si="5"/>
        <v>2</v>
      </c>
      <c r="P82" s="40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A35" zoomScale="66" zoomScaleNormal="66" workbookViewId="0">
      <selection activeCell="Q52" sqref="Q52:R52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589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590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20.25" thickBot="1" x14ac:dyDescent="0.3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23" t="s">
        <v>3</v>
      </c>
      <c r="P3" s="42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401" t="s">
        <v>591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592</v>
      </c>
      <c r="J4" s="69" t="s">
        <v>21</v>
      </c>
      <c r="K4" s="181"/>
      <c r="L4" s="182"/>
      <c r="M4" s="7"/>
      <c r="N4" s="119"/>
      <c r="O4" s="412" t="s">
        <v>15</v>
      </c>
      <c r="P4" s="402" t="s">
        <v>591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401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16"/>
      <c r="P5" s="402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8" t="s">
        <v>24</v>
      </c>
      <c r="B6" s="410" t="s">
        <v>593</v>
      </c>
      <c r="C6" s="188" t="s">
        <v>594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412" t="s">
        <v>24</v>
      </c>
      <c r="P6" s="473" t="s">
        <v>593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9"/>
      <c r="B7" s="411"/>
      <c r="C7" s="195" t="s">
        <v>530</v>
      </c>
      <c r="D7" s="198" t="s">
        <v>21</v>
      </c>
      <c r="E7" s="307" t="s">
        <v>595</v>
      </c>
      <c r="F7" s="308" t="s">
        <v>18</v>
      </c>
      <c r="G7" s="196"/>
      <c r="H7" s="197"/>
      <c r="I7" s="342" t="s">
        <v>331</v>
      </c>
      <c r="J7" s="341" t="s">
        <v>31</v>
      </c>
      <c r="K7" s="196"/>
      <c r="L7" s="197"/>
      <c r="M7" s="199"/>
      <c r="N7" s="251"/>
      <c r="O7" s="413"/>
      <c r="P7" s="474"/>
      <c r="Q7" s="282"/>
      <c r="R7" s="197"/>
      <c r="S7" s="196"/>
      <c r="T7" s="197"/>
      <c r="U7" s="200" t="s">
        <v>560</v>
      </c>
      <c r="V7" s="201" t="s">
        <v>23</v>
      </c>
      <c r="W7" s="196"/>
      <c r="X7" s="234"/>
    </row>
    <row r="8" spans="1:25" s="13" customFormat="1" ht="42" customHeight="1" thickTop="1" x14ac:dyDescent="0.25">
      <c r="A8" s="380" t="s">
        <v>34</v>
      </c>
      <c r="B8" s="401" t="s">
        <v>596</v>
      </c>
      <c r="C8" s="305" t="s">
        <v>597</v>
      </c>
      <c r="D8" s="69" t="s">
        <v>21</v>
      </c>
      <c r="E8" s="190"/>
      <c r="F8" s="11"/>
      <c r="G8" s="181"/>
      <c r="H8" s="182"/>
      <c r="I8" s="351" t="s">
        <v>417</v>
      </c>
      <c r="J8" s="352" t="s">
        <v>31</v>
      </c>
      <c r="K8" s="181"/>
      <c r="L8" s="182"/>
      <c r="M8" s="191"/>
      <c r="N8" s="148"/>
      <c r="O8" s="416" t="s">
        <v>34</v>
      </c>
      <c r="P8" s="402" t="s">
        <v>596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11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16"/>
      <c r="P9" s="402"/>
      <c r="Q9" s="284"/>
      <c r="R9" s="202"/>
      <c r="S9" s="175"/>
      <c r="T9" s="12"/>
      <c r="U9" s="11"/>
      <c r="V9" s="12"/>
      <c r="W9" s="307" t="s">
        <v>598</v>
      </c>
      <c r="X9" s="333" t="s">
        <v>545</v>
      </c>
    </row>
    <row r="10" spans="1:25" s="13" customFormat="1" ht="42" customHeight="1" thickTop="1" x14ac:dyDescent="0.25">
      <c r="A10" s="408" t="s">
        <v>45</v>
      </c>
      <c r="B10" s="410" t="s">
        <v>599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12" t="s">
        <v>45</v>
      </c>
      <c r="P10" s="473" t="s">
        <v>599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9"/>
      <c r="B11" s="411"/>
      <c r="C11" s="11"/>
      <c r="D11" s="196"/>
      <c r="E11" s="195" t="s">
        <v>295</v>
      </c>
      <c r="F11" s="198" t="s">
        <v>31</v>
      </c>
      <c r="G11" s="207"/>
      <c r="H11" s="196"/>
      <c r="I11" s="177" t="s">
        <v>567</v>
      </c>
      <c r="J11" s="177" t="s">
        <v>21</v>
      </c>
      <c r="K11" s="307" t="s">
        <v>600</v>
      </c>
      <c r="L11" s="308" t="s">
        <v>31</v>
      </c>
      <c r="M11" s="199"/>
      <c r="N11" s="251"/>
      <c r="O11" s="413"/>
      <c r="P11" s="474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401" t="s">
        <v>601</v>
      </c>
      <c r="C12" s="280"/>
      <c r="D12" s="190"/>
      <c r="E12" s="7"/>
      <c r="F12" s="7"/>
      <c r="G12" s="188" t="s">
        <v>562</v>
      </c>
      <c r="H12" s="189" t="s">
        <v>31</v>
      </c>
      <c r="I12" s="243" t="s">
        <v>602</v>
      </c>
      <c r="J12" s="328" t="s">
        <v>31</v>
      </c>
      <c r="K12" s="239" t="s">
        <v>603</v>
      </c>
      <c r="L12" s="240" t="s">
        <v>23</v>
      </c>
      <c r="M12" s="190"/>
      <c r="N12" s="191"/>
      <c r="O12" s="416" t="s">
        <v>56</v>
      </c>
      <c r="P12" s="402" t="s">
        <v>601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0"/>
      <c r="B13" s="411"/>
      <c r="C13" s="177" t="s">
        <v>552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42" t="s">
        <v>570</v>
      </c>
      <c r="L13" s="341" t="s">
        <v>21</v>
      </c>
      <c r="M13" s="245"/>
      <c r="N13" s="103"/>
      <c r="O13" s="416"/>
      <c r="P13" s="402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604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604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8" t="s">
        <v>3</v>
      </c>
      <c r="B16" s="419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8" t="s">
        <v>3</v>
      </c>
      <c r="P16" s="420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401" t="s">
        <v>605</v>
      </c>
      <c r="C17" s="190"/>
      <c r="D17" s="190"/>
      <c r="E17" s="104"/>
      <c r="F17" s="104"/>
      <c r="G17" s="305" t="s">
        <v>573</v>
      </c>
      <c r="H17" s="232" t="s">
        <v>21</v>
      </c>
      <c r="I17" s="305" t="s">
        <v>574</v>
      </c>
      <c r="J17" s="232" t="s">
        <v>21</v>
      </c>
      <c r="K17" s="183"/>
      <c r="L17" s="182"/>
      <c r="M17" s="181"/>
      <c r="N17" s="274"/>
      <c r="O17" s="416" t="s">
        <v>15</v>
      </c>
      <c r="P17" s="402" t="s">
        <v>605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401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16"/>
      <c r="P18" s="402"/>
      <c r="Q18" s="284"/>
      <c r="R18" s="202"/>
      <c r="S18" s="200" t="s">
        <v>606</v>
      </c>
      <c r="T18" s="201" t="s">
        <v>545</v>
      </c>
      <c r="U18" s="11"/>
      <c r="V18" s="12"/>
      <c r="W18" s="196"/>
      <c r="X18" s="234"/>
    </row>
    <row r="19" spans="1:34" s="13" customFormat="1" ht="47.25" customHeight="1" thickTop="1" x14ac:dyDescent="0.25">
      <c r="A19" s="408" t="s">
        <v>24</v>
      </c>
      <c r="B19" s="410" t="s">
        <v>607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412" t="s">
        <v>24</v>
      </c>
      <c r="P19" s="473" t="s">
        <v>607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9"/>
      <c r="B20" s="411"/>
      <c r="C20" s="338" t="s">
        <v>542</v>
      </c>
      <c r="D20" s="320" t="s">
        <v>18</v>
      </c>
      <c r="E20" s="177" t="s">
        <v>277</v>
      </c>
      <c r="F20" s="195" t="s">
        <v>18</v>
      </c>
      <c r="G20" s="195" t="s">
        <v>80</v>
      </c>
      <c r="H20" s="195" t="s">
        <v>31</v>
      </c>
      <c r="I20" s="196"/>
      <c r="J20" s="196"/>
      <c r="K20" s="195" t="s">
        <v>438</v>
      </c>
      <c r="L20" s="195" t="s">
        <v>18</v>
      </c>
      <c r="M20" s="196"/>
      <c r="N20" s="275"/>
      <c r="O20" s="413"/>
      <c r="P20" s="474"/>
      <c r="Q20" s="282"/>
      <c r="R20" s="197"/>
      <c r="S20" s="282"/>
      <c r="T20" s="197"/>
      <c r="U20" s="200" t="s">
        <v>609</v>
      </c>
      <c r="V20" s="201" t="s">
        <v>23</v>
      </c>
      <c r="W20" s="200" t="s">
        <v>577</v>
      </c>
      <c r="X20" s="201" t="s">
        <v>23</v>
      </c>
    </row>
    <row r="21" spans="1:34" s="13" customFormat="1" ht="43.5" customHeight="1" thickTop="1" x14ac:dyDescent="0.25">
      <c r="A21" s="380" t="s">
        <v>34</v>
      </c>
      <c r="B21" s="401" t="s">
        <v>610</v>
      </c>
      <c r="C21" s="311" t="s">
        <v>401</v>
      </c>
      <c r="D21" s="311" t="s">
        <v>21</v>
      </c>
      <c r="E21" s="190"/>
      <c r="F21" s="182"/>
      <c r="G21" s="324" t="s">
        <v>611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416" t="s">
        <v>34</v>
      </c>
      <c r="P21" s="402" t="s">
        <v>610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0"/>
      <c r="B22" s="401"/>
      <c r="C22" s="177" t="s">
        <v>97</v>
      </c>
      <c r="D22" s="177" t="s">
        <v>155</v>
      </c>
      <c r="E22" s="11"/>
      <c r="F22" s="11"/>
      <c r="G22" s="343" t="s">
        <v>612</v>
      </c>
      <c r="H22" s="355" t="s">
        <v>155</v>
      </c>
      <c r="I22" s="11"/>
      <c r="J22" s="11"/>
      <c r="K22" s="196"/>
      <c r="L22" s="12"/>
      <c r="M22" s="11"/>
      <c r="N22" s="103"/>
      <c r="O22" s="416"/>
      <c r="P22" s="402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8" t="s">
        <v>45</v>
      </c>
      <c r="B23" s="410" t="s">
        <v>613</v>
      </c>
      <c r="C23" s="305" t="s">
        <v>585</v>
      </c>
      <c r="D23" s="232" t="s">
        <v>155</v>
      </c>
      <c r="E23" s="190"/>
      <c r="F23" s="191"/>
      <c r="G23" s="190"/>
      <c r="H23" s="191"/>
      <c r="I23" s="324" t="s">
        <v>614</v>
      </c>
      <c r="J23" s="327" t="s">
        <v>31</v>
      </c>
      <c r="K23" s="188" t="s">
        <v>413</v>
      </c>
      <c r="L23" s="189" t="s">
        <v>31</v>
      </c>
      <c r="M23" s="235"/>
      <c r="N23" s="253"/>
      <c r="O23" s="412" t="s">
        <v>45</v>
      </c>
      <c r="P23" s="473" t="s">
        <v>613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09"/>
      <c r="B24" s="411"/>
      <c r="C24" s="338" t="s">
        <v>586</v>
      </c>
      <c r="D24" s="320" t="s">
        <v>18</v>
      </c>
      <c r="E24" s="315"/>
      <c r="F24" s="105"/>
      <c r="G24" s="315"/>
      <c r="H24" s="105"/>
      <c r="I24" s="203" t="s">
        <v>566</v>
      </c>
      <c r="J24" s="320" t="s">
        <v>18</v>
      </c>
      <c r="K24" s="196"/>
      <c r="L24" s="197"/>
      <c r="M24" s="196"/>
      <c r="N24" s="251"/>
      <c r="O24" s="413"/>
      <c r="P24" s="474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0" t="s">
        <v>56</v>
      </c>
      <c r="B25" s="401" t="s">
        <v>615</v>
      </c>
      <c r="C25" s="190"/>
      <c r="D25" s="190"/>
      <c r="E25" s="340" t="s">
        <v>616</v>
      </c>
      <c r="F25" s="313" t="s">
        <v>155</v>
      </c>
      <c r="G25" s="104"/>
      <c r="H25" s="190"/>
      <c r="I25" s="324" t="s">
        <v>617</v>
      </c>
      <c r="J25" s="325" t="s">
        <v>21</v>
      </c>
      <c r="K25" s="181"/>
      <c r="L25" s="148"/>
      <c r="M25" s="190"/>
      <c r="N25" s="193"/>
      <c r="O25" s="416" t="s">
        <v>56</v>
      </c>
      <c r="P25" s="402" t="s">
        <v>615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401"/>
      <c r="C26" s="181"/>
      <c r="D26" s="196"/>
      <c r="E26" s="307" t="s">
        <v>618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16"/>
      <c r="P26" s="402"/>
      <c r="Q26" s="200" t="s">
        <v>587</v>
      </c>
      <c r="R26" s="233" t="s">
        <v>23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619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619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8" t="s">
        <v>3</v>
      </c>
      <c r="B29" s="419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8" t="s">
        <v>3</v>
      </c>
      <c r="P29" s="420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400" t="s">
        <v>15</v>
      </c>
      <c r="B30" s="401" t="s">
        <v>620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592</v>
      </c>
      <c r="J30" s="69" t="s">
        <v>21</v>
      </c>
      <c r="K30" s="190"/>
      <c r="L30" s="191"/>
      <c r="M30" s="181"/>
      <c r="N30" s="148"/>
      <c r="O30" s="416" t="s">
        <v>15</v>
      </c>
      <c r="P30" s="402" t="s">
        <v>620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0"/>
      <c r="B31" s="401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16"/>
      <c r="P31" s="402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1" t="s">
        <v>24</v>
      </c>
      <c r="B32" s="410" t="s">
        <v>621</v>
      </c>
      <c r="C32" s="190"/>
      <c r="D32" s="193"/>
      <c r="E32" s="311" t="s">
        <v>622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12" t="s">
        <v>24</v>
      </c>
      <c r="P32" s="473" t="s">
        <v>621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2"/>
      <c r="B33" s="411"/>
      <c r="C33" s="195" t="s">
        <v>530</v>
      </c>
      <c r="D33" s="198" t="s">
        <v>21</v>
      </c>
      <c r="E33" s="195" t="s">
        <v>425</v>
      </c>
      <c r="F33" s="195" t="s">
        <v>155</v>
      </c>
      <c r="G33" s="196"/>
      <c r="H33" s="197"/>
      <c r="I33" s="342" t="s">
        <v>602</v>
      </c>
      <c r="J33" s="341" t="s">
        <v>31</v>
      </c>
      <c r="K33" s="196"/>
      <c r="L33" s="12"/>
      <c r="M33" s="196"/>
      <c r="N33" s="251"/>
      <c r="O33" s="413"/>
      <c r="P33" s="474"/>
      <c r="Q33" s="282"/>
      <c r="R33" s="197"/>
      <c r="S33" s="196"/>
      <c r="T33" s="197"/>
      <c r="U33" s="200" t="s">
        <v>560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0" t="s">
        <v>34</v>
      </c>
      <c r="B34" s="401" t="s">
        <v>623</v>
      </c>
      <c r="C34" s="324" t="s">
        <v>624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16" t="s">
        <v>34</v>
      </c>
      <c r="P34" s="402" t="s">
        <v>623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0"/>
      <c r="B35" s="401"/>
      <c r="C35" s="196"/>
      <c r="D35" s="196"/>
      <c r="E35" s="196"/>
      <c r="F35" s="196"/>
      <c r="G35" s="195" t="s">
        <v>80</v>
      </c>
      <c r="H35" s="195" t="s">
        <v>21</v>
      </c>
      <c r="I35" s="195" t="s">
        <v>417</v>
      </c>
      <c r="J35" s="195" t="s">
        <v>21</v>
      </c>
      <c r="K35" s="342" t="s">
        <v>261</v>
      </c>
      <c r="L35" s="227" t="s">
        <v>18</v>
      </c>
      <c r="M35" s="199"/>
      <c r="N35" s="272"/>
      <c r="O35" s="416"/>
      <c r="P35" s="402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08" t="s">
        <v>45</v>
      </c>
      <c r="B36" s="410" t="s">
        <v>626</v>
      </c>
      <c r="C36" s="305" t="s">
        <v>597</v>
      </c>
      <c r="D36" s="69" t="s">
        <v>21</v>
      </c>
      <c r="E36" s="330" t="s">
        <v>627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12" t="s">
        <v>45</v>
      </c>
      <c r="P36" s="473" t="s">
        <v>626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09"/>
      <c r="B37" s="411"/>
      <c r="C37" s="11"/>
      <c r="D37" s="11"/>
      <c r="E37" s="195" t="s">
        <v>295</v>
      </c>
      <c r="F37" s="198" t="s">
        <v>155</v>
      </c>
      <c r="G37" s="196"/>
      <c r="H37" s="196"/>
      <c r="I37" s="195" t="s">
        <v>567</v>
      </c>
      <c r="J37" s="195" t="s">
        <v>21</v>
      </c>
      <c r="K37" s="237" t="s">
        <v>628</v>
      </c>
      <c r="L37" s="331" t="s">
        <v>18</v>
      </c>
      <c r="M37" s="199"/>
      <c r="N37" s="251"/>
      <c r="O37" s="413"/>
      <c r="P37" s="47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0" t="s">
        <v>56</v>
      </c>
      <c r="B38" s="401" t="s">
        <v>629</v>
      </c>
      <c r="C38" s="190"/>
      <c r="D38" s="193"/>
      <c r="E38" s="204" t="s">
        <v>298</v>
      </c>
      <c r="F38" s="188" t="s">
        <v>155</v>
      </c>
      <c r="G38" s="324" t="s">
        <v>537</v>
      </c>
      <c r="H38" s="325" t="s">
        <v>31</v>
      </c>
      <c r="I38" s="340" t="s">
        <v>331</v>
      </c>
      <c r="J38" s="188" t="s">
        <v>31</v>
      </c>
      <c r="K38" s="188" t="s">
        <v>570</v>
      </c>
      <c r="L38" s="188" t="s">
        <v>21</v>
      </c>
      <c r="M38" s="340" t="s">
        <v>331</v>
      </c>
      <c r="N38" s="188" t="s">
        <v>31</v>
      </c>
      <c r="O38" s="416" t="s">
        <v>56</v>
      </c>
      <c r="P38" s="402" t="s">
        <v>629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0"/>
      <c r="B39" s="401"/>
      <c r="C39" s="195" t="s">
        <v>312</v>
      </c>
      <c r="D39" s="195" t="s">
        <v>18</v>
      </c>
      <c r="E39" s="196"/>
      <c r="F39" s="196"/>
      <c r="H39" s="12"/>
      <c r="I39" s="177" t="s">
        <v>373</v>
      </c>
      <c r="J39" s="177" t="s">
        <v>18</v>
      </c>
      <c r="K39" s="344" t="s">
        <v>630</v>
      </c>
      <c r="L39" s="229" t="s">
        <v>23</v>
      </c>
      <c r="M39" s="246"/>
      <c r="N39" s="277"/>
      <c r="O39" s="416"/>
      <c r="P39" s="402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631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631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8" t="s">
        <v>3</v>
      </c>
      <c r="B42" s="419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8" t="s">
        <v>3</v>
      </c>
      <c r="P42" s="420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401" t="s">
        <v>632</v>
      </c>
      <c r="C43" s="338" t="s">
        <v>633</v>
      </c>
      <c r="D43" s="69" t="s">
        <v>18</v>
      </c>
      <c r="E43" s="190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16" t="s">
        <v>15</v>
      </c>
      <c r="P43" s="402" t="s">
        <v>632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401"/>
      <c r="C44" s="346" t="s">
        <v>634</v>
      </c>
      <c r="D44" s="355" t="s">
        <v>155</v>
      </c>
      <c r="E44" s="204" t="s">
        <v>616</v>
      </c>
      <c r="F44" s="227" t="s">
        <v>155</v>
      </c>
      <c r="G44" s="177" t="s">
        <v>439</v>
      </c>
      <c r="H44" s="178" t="s">
        <v>31</v>
      </c>
      <c r="I44" s="11"/>
      <c r="J44" s="12"/>
      <c r="K44" s="11"/>
      <c r="L44" s="12"/>
      <c r="M44" s="11"/>
      <c r="N44" s="103"/>
      <c r="O44" s="416"/>
      <c r="P44" s="402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08" t="s">
        <v>24</v>
      </c>
      <c r="B45" s="410" t="s">
        <v>635</v>
      </c>
      <c r="C45" s="188" t="s">
        <v>608</v>
      </c>
      <c r="D45" s="350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583</v>
      </c>
      <c r="L45" s="311" t="s">
        <v>31</v>
      </c>
      <c r="M45" s="190"/>
      <c r="N45" s="253"/>
      <c r="O45" s="412" t="s">
        <v>24</v>
      </c>
      <c r="P45" s="473" t="s">
        <v>635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09"/>
      <c r="B46" s="41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62"/>
      <c r="L46" s="197"/>
      <c r="M46" s="196"/>
      <c r="N46" s="275"/>
      <c r="O46" s="413"/>
      <c r="P46" s="474"/>
      <c r="Q46" s="282"/>
      <c r="R46" s="197"/>
      <c r="S46" s="196"/>
      <c r="T46" s="197"/>
      <c r="U46" s="200" t="s">
        <v>609</v>
      </c>
      <c r="V46" s="233" t="s">
        <v>23</v>
      </c>
      <c r="W46" s="200" t="s">
        <v>577</v>
      </c>
      <c r="X46" s="349" t="s">
        <v>23</v>
      </c>
      <c r="Y46" s="332"/>
    </row>
    <row r="47" spans="1:34" s="13" customFormat="1" ht="42" customHeight="1" thickTop="1" x14ac:dyDescent="0.25">
      <c r="A47" s="380" t="s">
        <v>34</v>
      </c>
      <c r="B47" s="401" t="s">
        <v>636</v>
      </c>
      <c r="C47" s="177" t="s">
        <v>80</v>
      </c>
      <c r="D47" s="178" t="s">
        <v>31</v>
      </c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16" t="s">
        <v>34</v>
      </c>
      <c r="P47" s="402" t="s">
        <v>636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0"/>
      <c r="B48" s="401"/>
      <c r="C48" s="342" t="s">
        <v>401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16"/>
      <c r="P48" s="402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8" t="s">
        <v>45</v>
      </c>
      <c r="B49" s="410" t="s">
        <v>637</v>
      </c>
      <c r="C49" s="305" t="s">
        <v>585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412" t="s">
        <v>45</v>
      </c>
      <c r="P49" s="473" t="s">
        <v>637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9"/>
      <c r="B50" s="411"/>
      <c r="C50" s="338" t="s">
        <v>586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413"/>
      <c r="P50" s="47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8" t="s">
        <v>56</v>
      </c>
      <c r="B51" s="401" t="s">
        <v>638</v>
      </c>
      <c r="C51" s="351" t="s">
        <v>97</v>
      </c>
      <c r="D51" s="177" t="s">
        <v>155</v>
      </c>
      <c r="E51" s="190"/>
      <c r="F51" s="190"/>
      <c r="G51" s="311" t="s">
        <v>402</v>
      </c>
      <c r="H51" s="311" t="s">
        <v>21</v>
      </c>
      <c r="I51" s="338" t="s">
        <v>639</v>
      </c>
      <c r="J51" s="69" t="s">
        <v>21</v>
      </c>
      <c r="K51" s="190"/>
      <c r="L51" s="191"/>
      <c r="M51" s="190"/>
      <c r="N51" s="280"/>
      <c r="O51" s="412" t="s">
        <v>56</v>
      </c>
      <c r="P51" s="402" t="s">
        <v>638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9"/>
      <c r="B52" s="401"/>
      <c r="C52" s="181"/>
      <c r="D52" s="196"/>
      <c r="E52" s="354" t="s">
        <v>640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13"/>
      <c r="P52" s="402"/>
      <c r="Q52" s="307" t="s">
        <v>641</v>
      </c>
      <c r="R52" s="3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642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642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93">
        <f t="shared" ref="O56:O61" si="0">SUM(M56:N56)</f>
        <v>14</v>
      </c>
      <c r="P56" s="393"/>
      <c r="Q56" s="72" t="s">
        <v>135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94">
        <f t="shared" si="0"/>
        <v>6</v>
      </c>
      <c r="P57" s="394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5">
        <f t="shared" si="0"/>
        <v>4</v>
      </c>
      <c r="P58" s="395"/>
      <c r="Q58" s="48" t="s">
        <v>137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96">
        <f t="shared" si="0"/>
        <v>10</v>
      </c>
      <c r="P59" s="396"/>
      <c r="Q59" s="49" t="s">
        <v>138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97">
        <f t="shared" si="0"/>
        <v>12</v>
      </c>
      <c r="P60" s="39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06">
        <f t="shared" si="0"/>
        <v>2</v>
      </c>
      <c r="P61" s="407"/>
      <c r="Q61" s="17" t="s">
        <v>383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98" t="s">
        <v>142</v>
      </c>
      <c r="P62" s="39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93">
        <f t="shared" ref="O63:O68" si="3">SUM(M63:N63)</f>
        <v>12</v>
      </c>
      <c r="P63" s="393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94">
        <f t="shared" si="3"/>
        <v>10</v>
      </c>
      <c r="P64" s="394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95">
        <f t="shared" si="3"/>
        <v>6</v>
      </c>
      <c r="P65" s="395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96">
        <f t="shared" si="3"/>
        <v>10</v>
      </c>
      <c r="P66" s="396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97">
        <f t="shared" si="3"/>
        <v>10</v>
      </c>
      <c r="P67" s="39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5">
        <f t="shared" si="3"/>
        <v>2</v>
      </c>
      <c r="P68" s="405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98" t="s">
        <v>142</v>
      </c>
      <c r="P69" s="398"/>
      <c r="T69" s="94"/>
    </row>
    <row r="70" spans="7:20" ht="29.25" customHeight="1" x14ac:dyDescent="0.25">
      <c r="G70" s="399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93">
        <f t="shared" ref="O70:O75" si="4">SUM(M70:N70)</f>
        <v>10</v>
      </c>
      <c r="P70" s="393"/>
      <c r="T70" s="94"/>
    </row>
    <row r="71" spans="7:20" ht="29.25" customHeight="1" x14ac:dyDescent="0.25">
      <c r="G71" s="399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4">
        <f t="shared" si="4"/>
        <v>6</v>
      </c>
      <c r="P71" s="394"/>
      <c r="T71" s="94"/>
    </row>
    <row r="72" spans="7:20" ht="29.25" customHeight="1" x14ac:dyDescent="0.25">
      <c r="G72" s="399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5">
        <f t="shared" si="4"/>
        <v>4</v>
      </c>
      <c r="P72" s="395"/>
      <c r="T72" s="94"/>
    </row>
    <row r="73" spans="7:20" ht="29.25" customHeight="1" x14ac:dyDescent="0.25">
      <c r="G73" s="399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96">
        <f t="shared" si="4"/>
        <v>14</v>
      </c>
      <c r="P73" s="396"/>
      <c r="T73" s="94"/>
    </row>
    <row r="74" spans="7:20" ht="29.25" customHeight="1" x14ac:dyDescent="0.25">
      <c r="G74" s="399"/>
      <c r="I74" s="39" t="s">
        <v>139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97">
        <f t="shared" si="4"/>
        <v>16</v>
      </c>
      <c r="P74" s="39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05">
        <f t="shared" si="4"/>
        <v>2</v>
      </c>
      <c r="P75" s="405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98" t="s">
        <v>142</v>
      </c>
      <c r="P76" s="39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93">
        <f t="shared" ref="O77:O82" si="5">SUM(M77:N77)</f>
        <v>8</v>
      </c>
      <c r="P77" s="393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4">
        <f t="shared" si="5"/>
        <v>10</v>
      </c>
      <c r="P78" s="394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5">
        <f t="shared" si="5"/>
        <v>8</v>
      </c>
      <c r="P79" s="395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96">
        <f t="shared" si="5"/>
        <v>16</v>
      </c>
      <c r="P80" s="396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97">
        <f t="shared" si="5"/>
        <v>10</v>
      </c>
      <c r="P81" s="39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5">
        <f t="shared" si="5"/>
        <v>2</v>
      </c>
      <c r="P82" s="40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84"/>
  <sheetViews>
    <sheetView topLeftCell="W33" zoomScale="66" zoomScaleNormal="66" workbookViewId="0">
      <selection activeCell="W33" sqref="W33:X3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2" t="s">
        <v>643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590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20.25" thickBot="1" x14ac:dyDescent="0.3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23" t="s">
        <v>3</v>
      </c>
      <c r="P3" s="42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2" t="s">
        <v>15</v>
      </c>
      <c r="B4" s="401" t="s">
        <v>644</v>
      </c>
      <c r="C4" s="190"/>
      <c r="D4" s="190"/>
      <c r="E4" s="190"/>
      <c r="F4" s="190"/>
      <c r="G4" s="190"/>
      <c r="H4" s="104"/>
      <c r="I4" s="305" t="s">
        <v>592</v>
      </c>
      <c r="J4" s="203" t="s">
        <v>21</v>
      </c>
      <c r="K4" s="181"/>
      <c r="L4" s="182"/>
      <c r="M4" s="181"/>
      <c r="N4" s="194"/>
      <c r="O4" s="412" t="s">
        <v>15</v>
      </c>
      <c r="P4" s="473" t="s">
        <v>644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401"/>
      <c r="C5" s="195" t="s">
        <v>530</v>
      </c>
      <c r="D5" s="198" t="s">
        <v>155</v>
      </c>
      <c r="E5" s="195" t="s">
        <v>425</v>
      </c>
      <c r="F5" s="195" t="s">
        <v>155</v>
      </c>
      <c r="G5" s="196"/>
      <c r="H5" s="197"/>
      <c r="I5" s="11"/>
      <c r="J5" s="11"/>
      <c r="K5" s="11"/>
      <c r="L5" s="12"/>
      <c r="M5" s="11"/>
      <c r="N5" s="272"/>
      <c r="O5" s="416"/>
      <c r="P5" s="474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8" t="s">
        <v>24</v>
      </c>
      <c r="B6" s="410" t="s">
        <v>645</v>
      </c>
      <c r="C6" s="188" t="s">
        <v>289</v>
      </c>
      <c r="D6" s="189" t="s">
        <v>21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12" t="s">
        <v>24</v>
      </c>
      <c r="P6" s="473" t="s">
        <v>645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9"/>
      <c r="B7" s="411"/>
      <c r="C7" s="196"/>
      <c r="D7" s="196"/>
      <c r="E7" s="307" t="s">
        <v>646</v>
      </c>
      <c r="F7" s="308" t="s">
        <v>155</v>
      </c>
      <c r="G7" s="342" t="s">
        <v>331</v>
      </c>
      <c r="H7" s="341" t="s">
        <v>155</v>
      </c>
      <c r="I7" s="196"/>
      <c r="J7" s="197"/>
      <c r="K7" s="196"/>
      <c r="L7" s="197"/>
      <c r="M7" s="199"/>
      <c r="N7" s="251"/>
      <c r="O7" s="413"/>
      <c r="P7" s="474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0" t="s">
        <v>34</v>
      </c>
      <c r="B8" s="401" t="s">
        <v>647</v>
      </c>
      <c r="C8" s="351" t="s">
        <v>417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16" t="s">
        <v>34</v>
      </c>
      <c r="P8" s="402" t="s">
        <v>647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11"/>
      <c r="C9" s="196"/>
      <c r="D9" s="196"/>
      <c r="E9" s="11"/>
      <c r="F9" s="196"/>
      <c r="G9" s="207"/>
      <c r="H9" s="12"/>
      <c r="I9" s="196"/>
      <c r="J9" s="196"/>
      <c r="K9" s="342" t="s">
        <v>261</v>
      </c>
      <c r="L9" s="342" t="s">
        <v>18</v>
      </c>
      <c r="M9" s="103"/>
      <c r="N9" s="103"/>
      <c r="O9" s="416"/>
      <c r="P9" s="402"/>
      <c r="Q9" s="284"/>
      <c r="R9" s="202"/>
      <c r="S9" s="175"/>
      <c r="T9" s="12"/>
      <c r="U9" s="11"/>
      <c r="V9" s="12"/>
      <c r="W9" s="200" t="s">
        <v>625</v>
      </c>
      <c r="X9" s="201" t="s">
        <v>545</v>
      </c>
    </row>
    <row r="10" spans="1:25" s="13" customFormat="1" ht="42" customHeight="1" thickTop="1" x14ac:dyDescent="0.25">
      <c r="A10" s="408" t="s">
        <v>45</v>
      </c>
      <c r="B10" s="410" t="s">
        <v>648</v>
      </c>
      <c r="C10" s="340" t="s">
        <v>387</v>
      </c>
      <c r="D10" s="205" t="s">
        <v>18</v>
      </c>
      <c r="E10" s="188" t="s">
        <v>386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12" t="s">
        <v>45</v>
      </c>
      <c r="P10" s="473" t="s">
        <v>648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9"/>
      <c r="B11" s="411"/>
      <c r="C11" s="320" t="s">
        <v>597</v>
      </c>
      <c r="D11" s="69" t="s">
        <v>21</v>
      </c>
      <c r="E11" s="195" t="s">
        <v>295</v>
      </c>
      <c r="F11" s="198" t="s">
        <v>155</v>
      </c>
      <c r="G11" s="207"/>
      <c r="H11" s="196"/>
      <c r="I11" s="177" t="s">
        <v>567</v>
      </c>
      <c r="J11" s="177" t="s">
        <v>21</v>
      </c>
      <c r="K11" s="195" t="s">
        <v>628</v>
      </c>
      <c r="L11" s="177" t="s">
        <v>18</v>
      </c>
      <c r="M11" s="199"/>
      <c r="N11" s="251"/>
      <c r="O11" s="413"/>
      <c r="P11" s="474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401" t="s">
        <v>649</v>
      </c>
      <c r="C12" s="280"/>
      <c r="D12" s="190"/>
      <c r="E12" s="346" t="s">
        <v>650</v>
      </c>
      <c r="F12" s="327" t="s">
        <v>155</v>
      </c>
      <c r="G12" s="190"/>
      <c r="H12" s="191"/>
      <c r="I12" s="188" t="s">
        <v>562</v>
      </c>
      <c r="J12" s="189" t="s">
        <v>21</v>
      </c>
      <c r="K12" s="344" t="s">
        <v>630</v>
      </c>
      <c r="L12" s="345" t="s">
        <v>23</v>
      </c>
      <c r="M12" s="190"/>
      <c r="N12" s="191"/>
      <c r="O12" s="416" t="s">
        <v>56</v>
      </c>
      <c r="P12" s="402" t="s">
        <v>649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0"/>
      <c r="B13" s="411"/>
      <c r="C13" s="195" t="s">
        <v>312</v>
      </c>
      <c r="D13" s="195" t="s">
        <v>18</v>
      </c>
      <c r="E13" s="195" t="s">
        <v>627</v>
      </c>
      <c r="F13" s="306" t="s">
        <v>18</v>
      </c>
      <c r="G13" s="11"/>
      <c r="H13" s="12"/>
      <c r="I13" s="177" t="s">
        <v>373</v>
      </c>
      <c r="J13" s="177" t="s">
        <v>18</v>
      </c>
      <c r="K13" s="342" t="s">
        <v>570</v>
      </c>
      <c r="L13" s="341" t="s">
        <v>21</v>
      </c>
      <c r="M13" s="245"/>
      <c r="N13" s="103"/>
      <c r="O13" s="416"/>
      <c r="P13" s="402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651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651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8" t="s">
        <v>3</v>
      </c>
      <c r="B16" s="419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8" t="s">
        <v>3</v>
      </c>
      <c r="P16" s="420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0" t="s">
        <v>15</v>
      </c>
      <c r="B17" s="401" t="s">
        <v>652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6" t="s">
        <v>15</v>
      </c>
      <c r="P17" s="402" t="s">
        <v>652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380"/>
      <c r="B18" s="401"/>
      <c r="C18" s="338" t="s">
        <v>654</v>
      </c>
      <c r="D18" s="69" t="s">
        <v>155</v>
      </c>
      <c r="E18" s="11"/>
      <c r="F18" s="11"/>
      <c r="G18" s="342" t="s">
        <v>655</v>
      </c>
      <c r="H18" s="359" t="s">
        <v>21</v>
      </c>
      <c r="I18" s="196"/>
      <c r="J18" s="197"/>
      <c r="K18" s="73" t="s">
        <v>656</v>
      </c>
      <c r="L18" s="74" t="s">
        <v>18</v>
      </c>
      <c r="M18" s="11"/>
      <c r="N18" s="103"/>
      <c r="O18" s="416"/>
      <c r="P18" s="402"/>
      <c r="Q18" s="284"/>
      <c r="R18" s="202"/>
      <c r="S18" s="196"/>
      <c r="T18" s="196"/>
      <c r="U18" s="196"/>
      <c r="V18" s="196"/>
      <c r="W18" s="200" t="s">
        <v>606</v>
      </c>
      <c r="X18" s="201" t="s">
        <v>545</v>
      </c>
    </row>
    <row r="19" spans="1:35" s="13" customFormat="1" ht="47.25" customHeight="1" thickTop="1" x14ac:dyDescent="0.25">
      <c r="A19" s="408" t="s">
        <v>24</v>
      </c>
      <c r="B19" s="410" t="s">
        <v>657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204" t="s">
        <v>217</v>
      </c>
      <c r="J19" s="205" t="s">
        <v>31</v>
      </c>
      <c r="K19" s="190"/>
      <c r="L19" s="191"/>
      <c r="M19" s="190"/>
      <c r="N19" s="253"/>
      <c r="O19" s="412" t="s">
        <v>24</v>
      </c>
      <c r="P19" s="473" t="s">
        <v>657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09"/>
      <c r="B20" s="411"/>
      <c r="C20" s="181"/>
      <c r="D20" s="196"/>
      <c r="E20" s="177" t="s">
        <v>277</v>
      </c>
      <c r="F20" s="195" t="s">
        <v>18</v>
      </c>
      <c r="G20" s="196"/>
      <c r="H20" s="196"/>
      <c r="I20" s="196"/>
      <c r="J20" s="196"/>
      <c r="K20" s="195" t="s">
        <v>438</v>
      </c>
      <c r="L20" s="195" t="s">
        <v>18</v>
      </c>
      <c r="M20" s="196"/>
      <c r="N20" s="275"/>
      <c r="O20" s="413"/>
      <c r="P20" s="474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380" t="s">
        <v>34</v>
      </c>
      <c r="B21" s="401" t="s">
        <v>659</v>
      </c>
      <c r="C21" s="188" t="s">
        <v>401</v>
      </c>
      <c r="D21" s="189" t="s">
        <v>21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16" t="s">
        <v>34</v>
      </c>
      <c r="P21" s="402" t="s">
        <v>659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0"/>
      <c r="B22" s="401"/>
      <c r="C22" s="11"/>
      <c r="D22" s="11"/>
      <c r="E22" s="196"/>
      <c r="F22" s="197"/>
      <c r="G22" s="11"/>
      <c r="H22" s="12"/>
      <c r="I22" s="307" t="s">
        <v>660</v>
      </c>
      <c r="J22" s="308" t="s">
        <v>31</v>
      </c>
      <c r="K22" s="196"/>
      <c r="L22" s="12"/>
      <c r="M22" s="11"/>
      <c r="N22" s="103"/>
      <c r="O22" s="416"/>
      <c r="P22" s="402"/>
      <c r="Q22" s="196"/>
      <c r="R22" s="251"/>
      <c r="S22" s="11"/>
      <c r="T22" s="12"/>
      <c r="U22" s="129"/>
      <c r="V22" s="12"/>
      <c r="W22" s="200" t="s">
        <v>609</v>
      </c>
      <c r="X22" s="349" t="s">
        <v>23</v>
      </c>
    </row>
    <row r="23" spans="1:35" s="13" customFormat="1" ht="48" customHeight="1" thickTop="1" x14ac:dyDescent="0.25">
      <c r="A23" s="408" t="s">
        <v>45</v>
      </c>
      <c r="B23" s="410" t="s">
        <v>661</v>
      </c>
      <c r="C23" s="190"/>
      <c r="D23" s="192"/>
      <c r="E23" s="190"/>
      <c r="F23" s="191"/>
      <c r="G23" s="190"/>
      <c r="H23" s="191"/>
      <c r="I23" s="188" t="s">
        <v>662</v>
      </c>
      <c r="J23" s="189" t="s">
        <v>31</v>
      </c>
      <c r="K23" s="188" t="s">
        <v>413</v>
      </c>
      <c r="L23" s="189" t="s">
        <v>31</v>
      </c>
      <c r="M23" s="235"/>
      <c r="N23" s="253"/>
      <c r="O23" s="412" t="s">
        <v>45</v>
      </c>
      <c r="P23" s="473" t="s">
        <v>661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09"/>
      <c r="B24" s="411"/>
      <c r="C24" s="177" t="s">
        <v>97</v>
      </c>
      <c r="D24" s="177" t="s">
        <v>155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13"/>
      <c r="P24" s="474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380" t="s">
        <v>56</v>
      </c>
      <c r="B25" s="401" t="s">
        <v>663</v>
      </c>
      <c r="C25" s="190"/>
      <c r="D25" s="190"/>
      <c r="E25" s="340" t="s">
        <v>616</v>
      </c>
      <c r="F25" s="313" t="s">
        <v>155</v>
      </c>
      <c r="G25" s="338" t="s">
        <v>664</v>
      </c>
      <c r="H25" s="305" t="s">
        <v>21</v>
      </c>
      <c r="I25" s="305" t="s">
        <v>665</v>
      </c>
      <c r="J25" s="69" t="s">
        <v>21</v>
      </c>
      <c r="K25" s="181"/>
      <c r="L25" s="148"/>
      <c r="M25" s="190"/>
      <c r="N25" s="193"/>
      <c r="O25" s="416" t="s">
        <v>56</v>
      </c>
      <c r="P25" s="402" t="s">
        <v>663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0"/>
      <c r="B26" s="401"/>
      <c r="C26" s="181"/>
      <c r="D26" s="196"/>
      <c r="E26" s="195" t="s">
        <v>640</v>
      </c>
      <c r="F26" s="195" t="s">
        <v>18</v>
      </c>
      <c r="G26" s="322" t="s">
        <v>666</v>
      </c>
      <c r="H26" s="357" t="s">
        <v>155</v>
      </c>
      <c r="I26" s="195" t="s">
        <v>439</v>
      </c>
      <c r="J26" s="195" t="s">
        <v>31</v>
      </c>
      <c r="K26" s="11"/>
      <c r="L26" s="103"/>
      <c r="M26" s="11"/>
      <c r="N26" s="103"/>
      <c r="O26" s="416"/>
      <c r="P26" s="402"/>
      <c r="Q26" s="200" t="s">
        <v>667</v>
      </c>
      <c r="R26" s="233" t="s">
        <v>23</v>
      </c>
      <c r="S26" s="200" t="s">
        <v>668</v>
      </c>
      <c r="T26" s="233" t="s">
        <v>23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669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669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18" t="s">
        <v>3</v>
      </c>
      <c r="B29" s="419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8" t="s">
        <v>3</v>
      </c>
      <c r="P29" s="420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400" t="s">
        <v>15</v>
      </c>
      <c r="B30" s="401" t="s">
        <v>670</v>
      </c>
      <c r="C30" s="181"/>
      <c r="D30" s="190"/>
      <c r="E30" s="204" t="s">
        <v>298</v>
      </c>
      <c r="F30" s="188" t="s">
        <v>155</v>
      </c>
      <c r="G30" s="104"/>
      <c r="H30" s="104"/>
      <c r="I30" s="340" t="s">
        <v>671</v>
      </c>
      <c r="J30" s="188" t="s">
        <v>31</v>
      </c>
      <c r="K30" s="190"/>
      <c r="L30" s="191"/>
      <c r="M30" s="181"/>
      <c r="N30" s="148"/>
      <c r="O30" s="416" t="s">
        <v>15</v>
      </c>
      <c r="P30" s="402" t="s">
        <v>670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400"/>
      <c r="B31" s="401"/>
      <c r="C31" s="11"/>
      <c r="D31" s="11"/>
      <c r="E31" s="196"/>
      <c r="F31" s="11"/>
      <c r="G31" s="196"/>
      <c r="H31" s="12"/>
      <c r="I31" s="195" t="s">
        <v>567</v>
      </c>
      <c r="J31" s="195" t="s">
        <v>21</v>
      </c>
      <c r="K31" s="344" t="s">
        <v>630</v>
      </c>
      <c r="L31" s="345" t="s">
        <v>23</v>
      </c>
      <c r="M31" s="11"/>
      <c r="N31" s="272"/>
      <c r="O31" s="416"/>
      <c r="P31" s="402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1" t="s">
        <v>24</v>
      </c>
      <c r="B32" s="410" t="s">
        <v>672</v>
      </c>
      <c r="C32" s="365" t="s">
        <v>295</v>
      </c>
      <c r="D32" s="364" t="s">
        <v>31</v>
      </c>
      <c r="E32" s="346" t="s">
        <v>673</v>
      </c>
      <c r="F32" s="325" t="s">
        <v>18</v>
      </c>
      <c r="G32" s="11"/>
      <c r="H32" s="191"/>
      <c r="I32" s="346" t="s">
        <v>674</v>
      </c>
      <c r="J32" s="327" t="s">
        <v>31</v>
      </c>
      <c r="K32" s="346" t="s">
        <v>675</v>
      </c>
      <c r="L32" s="325" t="s">
        <v>21</v>
      </c>
      <c r="M32" s="11"/>
      <c r="N32" s="191"/>
      <c r="O32" s="412" t="s">
        <v>24</v>
      </c>
      <c r="P32" s="473" t="s">
        <v>672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2"/>
      <c r="B33" s="411"/>
      <c r="C33" s="244" t="s">
        <v>530</v>
      </c>
      <c r="D33" s="363" t="s">
        <v>21</v>
      </c>
      <c r="E33" s="195" t="s">
        <v>425</v>
      </c>
      <c r="F33" s="195" t="s">
        <v>155</v>
      </c>
      <c r="G33" s="196"/>
      <c r="H33" s="197"/>
      <c r="I33" s="196"/>
      <c r="J33" s="323"/>
      <c r="K33" s="196"/>
      <c r="L33" s="197"/>
      <c r="M33" s="196"/>
      <c r="N33" s="251"/>
      <c r="O33" s="413"/>
      <c r="P33" s="474"/>
      <c r="Q33" s="307" t="s">
        <v>676</v>
      </c>
      <c r="R33" s="333" t="s">
        <v>23</v>
      </c>
      <c r="S33" s="196"/>
      <c r="T33" s="197"/>
      <c r="U33" s="196"/>
      <c r="V33" s="196"/>
      <c r="W33" s="307" t="s">
        <v>677</v>
      </c>
      <c r="X33" s="333" t="s">
        <v>545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400" t="s">
        <v>34</v>
      </c>
      <c r="B34" s="401" t="s">
        <v>678</v>
      </c>
      <c r="C34" s="338" t="s">
        <v>679</v>
      </c>
      <c r="D34" s="305" t="s">
        <v>21</v>
      </c>
      <c r="E34" s="181"/>
      <c r="F34" s="181"/>
      <c r="G34" s="190"/>
      <c r="H34" s="193"/>
      <c r="I34" s="190"/>
      <c r="J34" s="193"/>
      <c r="K34" s="226" t="s">
        <v>261</v>
      </c>
      <c r="L34" s="227" t="s">
        <v>18</v>
      </c>
      <c r="M34" s="185"/>
      <c r="N34" s="276"/>
      <c r="O34" s="416" t="s">
        <v>34</v>
      </c>
      <c r="P34" s="402" t="s">
        <v>678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400"/>
      <c r="B35" s="401"/>
      <c r="C35" s="195" t="s">
        <v>312</v>
      </c>
      <c r="D35" s="195" t="s">
        <v>18</v>
      </c>
      <c r="E35" s="196"/>
      <c r="F35" s="196"/>
      <c r="G35" s="196"/>
      <c r="H35" s="196"/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6"/>
      <c r="P35" s="402"/>
      <c r="Q35" s="129"/>
      <c r="R35" s="12"/>
      <c r="S35" s="11"/>
      <c r="T35" s="12"/>
      <c r="U35" s="307" t="s">
        <v>680</v>
      </c>
      <c r="V35" s="3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08" t="s">
        <v>45</v>
      </c>
      <c r="B36" s="410" t="s">
        <v>681</v>
      </c>
      <c r="C36" s="190"/>
      <c r="D36" s="11"/>
      <c r="E36" s="318" t="s">
        <v>682</v>
      </c>
      <c r="F36" s="328" t="s">
        <v>155</v>
      </c>
      <c r="G36" s="326" t="s">
        <v>602</v>
      </c>
      <c r="H36" s="313" t="s">
        <v>31</v>
      </c>
      <c r="I36" s="104"/>
      <c r="J36" s="190"/>
      <c r="K36" s="104"/>
      <c r="L36" s="190"/>
      <c r="M36" s="104"/>
      <c r="N36" s="191"/>
      <c r="O36" s="412" t="s">
        <v>45</v>
      </c>
      <c r="P36" s="473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09"/>
      <c r="B37" s="411"/>
      <c r="C37" s="177" t="s">
        <v>627</v>
      </c>
      <c r="D37" s="177" t="s">
        <v>18</v>
      </c>
      <c r="E37" s="196"/>
      <c r="F37" s="197"/>
      <c r="G37" s="196"/>
      <c r="H37" s="196"/>
      <c r="I37" s="320" t="s">
        <v>683</v>
      </c>
      <c r="J37" s="320" t="s">
        <v>21</v>
      </c>
      <c r="K37" s="196"/>
      <c r="L37" s="196"/>
      <c r="M37" s="199"/>
      <c r="N37" s="251"/>
      <c r="O37" s="413"/>
      <c r="P37" s="47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0" t="s">
        <v>56</v>
      </c>
      <c r="B38" s="401" t="s">
        <v>684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16" t="s">
        <v>56</v>
      </c>
      <c r="P38" s="402" t="s">
        <v>684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0"/>
      <c r="B39" s="401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16"/>
      <c r="P39" s="402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685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685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18" t="s">
        <v>3</v>
      </c>
      <c r="B42" s="419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8" t="s">
        <v>3</v>
      </c>
      <c r="P42" s="420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0" t="s">
        <v>15</v>
      </c>
      <c r="B43" s="401" t="s">
        <v>686</v>
      </c>
      <c r="C43" s="338" t="s">
        <v>653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16" t="s">
        <v>15</v>
      </c>
      <c r="P43" s="402" t="s">
        <v>686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0"/>
      <c r="B44" s="401"/>
      <c r="C44" s="338" t="s">
        <v>654</v>
      </c>
      <c r="D44" s="69" t="s">
        <v>155</v>
      </c>
      <c r="E44" s="196"/>
      <c r="F44" s="197"/>
      <c r="G44" s="204" t="s">
        <v>402</v>
      </c>
      <c r="H44" s="341" t="s">
        <v>21</v>
      </c>
      <c r="I44" s="11"/>
      <c r="J44" s="12"/>
      <c r="K44" s="11"/>
      <c r="L44" s="12"/>
      <c r="M44" s="11"/>
      <c r="N44" s="103"/>
      <c r="O44" s="416"/>
      <c r="P44" s="402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5" s="13" customFormat="1" ht="46.5" customHeight="1" thickTop="1" x14ac:dyDescent="0.25">
      <c r="A45" s="408" t="s">
        <v>24</v>
      </c>
      <c r="B45" s="410" t="s">
        <v>687</v>
      </c>
      <c r="C45" s="188" t="s">
        <v>608</v>
      </c>
      <c r="D45" s="350" t="s">
        <v>21</v>
      </c>
      <c r="E45" s="311" t="s">
        <v>688</v>
      </c>
      <c r="F45" s="336" t="s">
        <v>155</v>
      </c>
      <c r="G45" s="190"/>
      <c r="H45" s="191"/>
      <c r="I45" s="188" t="s">
        <v>412</v>
      </c>
      <c r="J45" s="189" t="s">
        <v>31</v>
      </c>
      <c r="K45" s="188" t="s">
        <v>583</v>
      </c>
      <c r="L45" s="189" t="s">
        <v>31</v>
      </c>
      <c r="M45" s="190"/>
      <c r="N45" s="253"/>
      <c r="O45" s="412" t="s">
        <v>24</v>
      </c>
      <c r="P45" s="473" t="s">
        <v>687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09"/>
      <c r="B46" s="41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74"/>
      <c r="Q46" s="196"/>
      <c r="R46" s="197"/>
      <c r="S46" s="196"/>
      <c r="T46" s="197"/>
      <c r="U46" s="307" t="s">
        <v>689</v>
      </c>
      <c r="V46" s="333" t="s">
        <v>23</v>
      </c>
      <c r="W46" s="200" t="s">
        <v>609</v>
      </c>
      <c r="X46" s="233" t="s">
        <v>23</v>
      </c>
      <c r="Y46" s="332"/>
    </row>
    <row r="47" spans="1:35" s="13" customFormat="1" ht="43.5" customHeight="1" thickTop="1" x14ac:dyDescent="0.25">
      <c r="A47" s="380" t="s">
        <v>34</v>
      </c>
      <c r="B47" s="401" t="s">
        <v>690</v>
      </c>
      <c r="C47" s="190"/>
      <c r="D47" s="182"/>
      <c r="E47" s="190"/>
      <c r="F47" s="105"/>
      <c r="G47" s="351" t="s">
        <v>409</v>
      </c>
      <c r="H47" s="177" t="s">
        <v>155</v>
      </c>
      <c r="I47" s="366"/>
      <c r="J47" s="367"/>
      <c r="K47" s="322" t="s">
        <v>438</v>
      </c>
      <c r="L47" s="357" t="s">
        <v>18</v>
      </c>
      <c r="M47" s="181"/>
      <c r="N47" s="148"/>
      <c r="O47" s="416" t="s">
        <v>34</v>
      </c>
      <c r="P47" s="402" t="s">
        <v>690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80"/>
      <c r="B48" s="401"/>
      <c r="C48" s="342" t="s">
        <v>401</v>
      </c>
      <c r="D48" s="342" t="s">
        <v>21</v>
      </c>
      <c r="E48" s="181"/>
      <c r="F48" s="197"/>
      <c r="G48" s="104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16"/>
      <c r="P48" s="402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8" t="s">
        <v>45</v>
      </c>
      <c r="B49" s="410" t="s">
        <v>691</v>
      </c>
      <c r="C49" s="190"/>
      <c r="D49" s="192"/>
      <c r="E49" s="190"/>
      <c r="F49" s="105"/>
      <c r="G49" s="188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2" t="s">
        <v>45</v>
      </c>
      <c r="P49" s="473" t="s">
        <v>691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9"/>
      <c r="B50" s="411"/>
      <c r="C50" s="352" t="s">
        <v>97</v>
      </c>
      <c r="D50" s="195" t="s">
        <v>155</v>
      </c>
      <c r="E50" s="195" t="s">
        <v>640</v>
      </c>
      <c r="F50" s="195" t="s">
        <v>18</v>
      </c>
      <c r="G50" s="196" t="s">
        <v>51</v>
      </c>
      <c r="H50" s="196"/>
      <c r="I50" s="11"/>
      <c r="J50" s="196"/>
      <c r="K50" s="237" t="s">
        <v>692</v>
      </c>
      <c r="L50" s="329" t="s">
        <v>18</v>
      </c>
      <c r="M50" s="11"/>
      <c r="N50" s="251"/>
      <c r="O50" s="413"/>
      <c r="P50" s="47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8" t="s">
        <v>56</v>
      </c>
      <c r="B51" s="401" t="s">
        <v>693</v>
      </c>
      <c r="C51" s="190"/>
      <c r="D51" s="105"/>
      <c r="E51" s="346" t="s">
        <v>694</v>
      </c>
      <c r="F51" s="325" t="s">
        <v>155</v>
      </c>
      <c r="G51" s="338" t="s">
        <v>664</v>
      </c>
      <c r="H51" s="69" t="s">
        <v>21</v>
      </c>
      <c r="I51" s="305" t="s">
        <v>665</v>
      </c>
      <c r="J51" s="69" t="s">
        <v>21</v>
      </c>
      <c r="K51" s="190"/>
      <c r="L51" s="191"/>
      <c r="M51" s="190"/>
      <c r="N51" s="280"/>
      <c r="O51" s="412" t="s">
        <v>56</v>
      </c>
      <c r="P51" s="402" t="s">
        <v>693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9"/>
      <c r="B52" s="401"/>
      <c r="C52" s="181"/>
      <c r="D52" s="11"/>
      <c r="E52" s="196"/>
      <c r="F52" s="196"/>
      <c r="G52" s="196"/>
      <c r="H52" s="196"/>
      <c r="I52" s="318" t="s">
        <v>695</v>
      </c>
      <c r="J52" s="32" t="s">
        <v>31</v>
      </c>
      <c r="K52" s="196"/>
      <c r="L52" s="197"/>
      <c r="M52" s="181"/>
      <c r="N52" s="8"/>
      <c r="O52" s="413"/>
      <c r="P52" s="402"/>
      <c r="Q52" s="200" t="s">
        <v>667</v>
      </c>
      <c r="R52" s="233" t="s">
        <v>23</v>
      </c>
      <c r="S52" s="200" t="s">
        <v>668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696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696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98" t="s">
        <v>142</v>
      </c>
      <c r="P55" s="39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93">
        <f t="shared" ref="O56:O61" si="0">SUM(M56:N56)</f>
        <v>0</v>
      </c>
      <c r="P56" s="393"/>
      <c r="Q56" s="72" t="s">
        <v>135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94">
        <f t="shared" si="0"/>
        <v>12</v>
      </c>
      <c r="P57" s="394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95">
        <f t="shared" si="0"/>
        <v>2</v>
      </c>
      <c r="P58" s="395"/>
      <c r="Q58" s="48" t="s">
        <v>137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96">
        <f t="shared" si="0"/>
        <v>16</v>
      </c>
      <c r="P59" s="396"/>
      <c r="Q59" s="49" t="s">
        <v>138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97">
        <f t="shared" si="0"/>
        <v>12</v>
      </c>
      <c r="P60" s="397"/>
      <c r="Q60" s="41" t="s">
        <v>139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06">
        <f t="shared" si="0"/>
        <v>2</v>
      </c>
      <c r="P61" s="407"/>
      <c r="Q61" s="17" t="s">
        <v>383</v>
      </c>
      <c r="R61" s="17">
        <f>M61+M68+M75+M82</f>
        <v>12</v>
      </c>
      <c r="S61" s="17">
        <f t="shared" si="1"/>
        <v>0</v>
      </c>
      <c r="T61" s="17">
        <f t="shared" si="2"/>
        <v>12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98" t="s">
        <v>142</v>
      </c>
      <c r="P62" s="39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93">
        <f t="shared" ref="O63:O68" si="3">SUM(M63:N63)</f>
        <v>14</v>
      </c>
      <c r="P63" s="393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94">
        <f t="shared" si="3"/>
        <v>10</v>
      </c>
      <c r="P64" s="394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395">
        <f t="shared" si="3"/>
        <v>4</v>
      </c>
      <c r="P65" s="395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96">
        <f t="shared" si="3"/>
        <v>16</v>
      </c>
      <c r="P66" s="396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397">
        <f t="shared" si="3"/>
        <v>8</v>
      </c>
      <c r="P67" s="39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5">
        <f t="shared" si="3"/>
        <v>2</v>
      </c>
      <c r="P68" s="405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98" t="s">
        <v>142</v>
      </c>
      <c r="P69" s="398"/>
      <c r="T69" s="94"/>
    </row>
    <row r="70" spans="7:20" ht="29.25" customHeight="1" x14ac:dyDescent="0.25">
      <c r="G70" s="399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393">
        <f t="shared" ref="O70:O75" si="4">SUM(M70:N70)</f>
        <v>12</v>
      </c>
      <c r="P70" s="393"/>
      <c r="T70" s="94"/>
    </row>
    <row r="71" spans="7:20" ht="29.25" customHeight="1" x14ac:dyDescent="0.25">
      <c r="G71" s="399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94">
        <f t="shared" si="4"/>
        <v>6</v>
      </c>
      <c r="P71" s="394"/>
      <c r="T71" s="94"/>
    </row>
    <row r="72" spans="7:20" ht="29.25" customHeight="1" x14ac:dyDescent="0.25">
      <c r="G72" s="399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5">
        <f t="shared" si="4"/>
        <v>4</v>
      </c>
      <c r="P72" s="395"/>
      <c r="T72" s="94"/>
    </row>
    <row r="73" spans="7:20" ht="29.25" customHeight="1" x14ac:dyDescent="0.25">
      <c r="G73" s="399"/>
      <c r="I73" s="30" t="s">
        <v>138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96">
        <f t="shared" si="4"/>
        <v>8</v>
      </c>
      <c r="P73" s="396"/>
      <c r="T73" s="94"/>
    </row>
    <row r="74" spans="7:20" ht="29.25" customHeight="1" x14ac:dyDescent="0.25">
      <c r="G74" s="399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397">
        <f t="shared" si="4"/>
        <v>10</v>
      </c>
      <c r="P74" s="39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5">
        <f t="shared" si="4"/>
        <v>6</v>
      </c>
      <c r="P75" s="405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98" t="s">
        <v>142</v>
      </c>
      <c r="P76" s="39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93">
        <f t="shared" ref="O77:O82" si="5">SUM(M77:N77)</f>
        <v>14</v>
      </c>
      <c r="P77" s="393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94">
        <f t="shared" si="5"/>
        <v>10</v>
      </c>
      <c r="P78" s="394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5">
        <f t="shared" si="5"/>
        <v>8</v>
      </c>
      <c r="P79" s="395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396">
        <f t="shared" si="5"/>
        <v>10</v>
      </c>
      <c r="P80" s="396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97">
        <f t="shared" si="5"/>
        <v>10</v>
      </c>
      <c r="P81" s="39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5">
        <f t="shared" si="5"/>
        <v>2</v>
      </c>
      <c r="P82" s="405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80F2-EF9A-4903-8703-3ED20C54A7D4}">
  <dimension ref="A1:AI55"/>
  <sheetViews>
    <sheetView tabSelected="1" topLeftCell="A2" zoomScale="68" zoomScaleNormal="68" workbookViewId="0">
      <selection activeCell="E20" sqref="E20:F2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82" t="s">
        <v>697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4"/>
    </row>
    <row r="2" spans="1:25" s="1" customFormat="1" ht="64.5" customHeight="1" x14ac:dyDescent="0.25">
      <c r="A2" s="385" t="s">
        <v>590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8"/>
      <c r="Q2" s="388"/>
      <c r="R2" s="388"/>
      <c r="S2" s="388"/>
      <c r="T2" s="388"/>
      <c r="U2" s="388"/>
      <c r="V2" s="388"/>
      <c r="W2" s="388"/>
      <c r="X2" s="388"/>
    </row>
    <row r="3" spans="1:25" ht="20.25" thickBot="1" x14ac:dyDescent="0.3">
      <c r="A3" s="389" t="s">
        <v>3</v>
      </c>
      <c r="B3" s="390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23" t="s">
        <v>3</v>
      </c>
      <c r="P3" s="42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2" t="s">
        <v>15</v>
      </c>
      <c r="B4" s="401" t="s">
        <v>698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2" t="s">
        <v>15</v>
      </c>
      <c r="P4" s="402" t="s">
        <v>698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401"/>
      <c r="C5" s="195" t="s">
        <v>530</v>
      </c>
      <c r="D5" s="198" t="s">
        <v>21</v>
      </c>
      <c r="E5" s="195" t="s">
        <v>425</v>
      </c>
      <c r="F5" s="195" t="s">
        <v>155</v>
      </c>
      <c r="G5" s="196"/>
      <c r="H5" s="197"/>
      <c r="I5" s="196"/>
      <c r="J5" s="197"/>
      <c r="K5" s="11"/>
      <c r="L5" s="12"/>
      <c r="M5" s="11"/>
      <c r="N5" s="272"/>
      <c r="O5" s="416"/>
      <c r="P5" s="402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8" t="s">
        <v>24</v>
      </c>
      <c r="B6" s="410" t="s">
        <v>699</v>
      </c>
      <c r="C6" s="190"/>
      <c r="D6" s="191"/>
      <c r="E6" s="192"/>
      <c r="F6" s="192"/>
      <c r="G6" s="190"/>
      <c r="H6" s="190"/>
      <c r="I6" s="188" t="s">
        <v>331</v>
      </c>
      <c r="J6" s="359" t="s">
        <v>31</v>
      </c>
      <c r="K6" s="192"/>
      <c r="L6" s="192"/>
      <c r="M6" s="190"/>
      <c r="N6" s="253"/>
      <c r="O6" s="412" t="s">
        <v>24</v>
      </c>
      <c r="P6" s="473" t="s">
        <v>699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9"/>
      <c r="B7" s="411"/>
      <c r="C7" s="196"/>
      <c r="D7" s="196"/>
      <c r="E7" s="342" t="s">
        <v>682</v>
      </c>
      <c r="F7" s="227" t="s">
        <v>155</v>
      </c>
      <c r="G7" s="196"/>
      <c r="H7" s="197"/>
      <c r="I7" s="306" t="s">
        <v>312</v>
      </c>
      <c r="J7" s="195" t="s">
        <v>18</v>
      </c>
      <c r="K7" s="342" t="s">
        <v>570</v>
      </c>
      <c r="L7" s="341" t="s">
        <v>21</v>
      </c>
      <c r="M7" s="199"/>
      <c r="N7" s="251"/>
      <c r="O7" s="413"/>
      <c r="P7" s="474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0" t="s">
        <v>34</v>
      </c>
      <c r="B8" s="401" t="s">
        <v>701</v>
      </c>
      <c r="C8" s="338" t="s">
        <v>702</v>
      </c>
      <c r="D8" s="305" t="s">
        <v>21</v>
      </c>
      <c r="E8" s="190"/>
      <c r="F8" s="190"/>
      <c r="G8" s="190"/>
      <c r="H8" s="190"/>
      <c r="I8" s="351" t="s">
        <v>417</v>
      </c>
      <c r="J8" s="352" t="s">
        <v>31</v>
      </c>
      <c r="K8" s="104"/>
      <c r="L8" s="105"/>
      <c r="M8" s="191"/>
      <c r="N8" s="148"/>
      <c r="O8" s="416" t="s">
        <v>34</v>
      </c>
      <c r="P8" s="402" t="s">
        <v>701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80"/>
      <c r="B9" s="411"/>
      <c r="C9" s="196"/>
      <c r="D9" s="196"/>
      <c r="E9" s="11"/>
      <c r="F9" s="196"/>
      <c r="G9" s="307" t="s">
        <v>703</v>
      </c>
      <c r="H9" s="308" t="s">
        <v>18</v>
      </c>
      <c r="I9" s="320" t="s">
        <v>704</v>
      </c>
      <c r="J9" s="320" t="s">
        <v>155</v>
      </c>
      <c r="K9" s="196"/>
      <c r="L9" s="196"/>
      <c r="M9" s="103"/>
      <c r="N9" s="103"/>
      <c r="O9" s="416"/>
      <c r="P9" s="402"/>
      <c r="Q9" s="284"/>
      <c r="R9" s="202"/>
      <c r="S9" s="175"/>
      <c r="T9" s="12"/>
      <c r="U9" s="200" t="s">
        <v>705</v>
      </c>
      <c r="V9" s="349" t="s">
        <v>545</v>
      </c>
      <c r="W9" s="200" t="s">
        <v>625</v>
      </c>
      <c r="X9" s="201" t="s">
        <v>545</v>
      </c>
    </row>
    <row r="10" spans="1:25" s="13" customFormat="1" ht="42" customHeight="1" thickTop="1" x14ac:dyDescent="0.25">
      <c r="A10" s="408" t="s">
        <v>45</v>
      </c>
      <c r="B10" s="410" t="s">
        <v>706</v>
      </c>
      <c r="C10" s="188" t="s">
        <v>386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2" t="s">
        <v>45</v>
      </c>
      <c r="P10" s="473" t="s">
        <v>706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9"/>
      <c r="B11" s="411"/>
      <c r="C11" s="368" t="s">
        <v>707</v>
      </c>
      <c r="D11" s="308" t="s">
        <v>155</v>
      </c>
      <c r="E11" s="195" t="s">
        <v>295</v>
      </c>
      <c r="F11" s="198" t="s">
        <v>31</v>
      </c>
      <c r="G11" s="11"/>
      <c r="H11" s="11"/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13"/>
      <c r="P11" s="474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80" t="s">
        <v>56</v>
      </c>
      <c r="B12" s="401" t="s">
        <v>710</v>
      </c>
      <c r="C12" s="239" t="s">
        <v>711</v>
      </c>
      <c r="D12" s="240" t="s">
        <v>21</v>
      </c>
      <c r="E12" s="326" t="s">
        <v>298</v>
      </c>
      <c r="F12" s="313" t="s">
        <v>155</v>
      </c>
      <c r="G12" s="311" t="s">
        <v>562</v>
      </c>
      <c r="H12" s="316" t="s">
        <v>31</v>
      </c>
      <c r="I12" s="326" t="s">
        <v>602</v>
      </c>
      <c r="J12" s="189" t="s">
        <v>31</v>
      </c>
      <c r="K12" s="344" t="s">
        <v>630</v>
      </c>
      <c r="L12" s="345" t="s">
        <v>23</v>
      </c>
      <c r="M12" s="190"/>
      <c r="N12" s="191"/>
      <c r="O12" s="416" t="s">
        <v>56</v>
      </c>
      <c r="P12" s="402" t="s">
        <v>710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0"/>
      <c r="B13" s="411"/>
      <c r="C13" s="196"/>
      <c r="D13" s="196"/>
      <c r="E13" s="195" t="s">
        <v>627</v>
      </c>
      <c r="F13" s="195" t="s">
        <v>18</v>
      </c>
      <c r="G13" s="177" t="s">
        <v>567</v>
      </c>
      <c r="H13" s="177" t="s">
        <v>21</v>
      </c>
      <c r="I13" s="196"/>
      <c r="J13" s="105"/>
      <c r="K13" s="196"/>
      <c r="L13" s="197"/>
      <c r="M13" s="245"/>
      <c r="N13" s="103"/>
      <c r="O13" s="416"/>
      <c r="P13" s="402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712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712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8" t="s">
        <v>3</v>
      </c>
      <c r="B16" s="419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8" t="s">
        <v>3</v>
      </c>
      <c r="P16" s="420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0" t="s">
        <v>15</v>
      </c>
      <c r="B17" s="401" t="s">
        <v>713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6" t="s">
        <v>15</v>
      </c>
      <c r="P17" s="402" t="s">
        <v>713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80"/>
      <c r="B18" s="401"/>
      <c r="C18" s="203" t="s">
        <v>654</v>
      </c>
      <c r="D18" s="69" t="s">
        <v>155</v>
      </c>
      <c r="E18" s="177" t="s">
        <v>97</v>
      </c>
      <c r="F18" s="177" t="s">
        <v>155</v>
      </c>
      <c r="G18" s="196"/>
      <c r="H18" s="105"/>
      <c r="I18" s="342" t="s">
        <v>655</v>
      </c>
      <c r="J18" s="341" t="s">
        <v>21</v>
      </c>
      <c r="K18" s="177" t="s">
        <v>692</v>
      </c>
      <c r="L18" s="178" t="s">
        <v>18</v>
      </c>
      <c r="M18" s="11"/>
      <c r="N18" s="103"/>
      <c r="O18" s="416"/>
      <c r="P18" s="402"/>
      <c r="Q18" s="307" t="s">
        <v>714</v>
      </c>
      <c r="R18" s="333" t="s">
        <v>23</v>
      </c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08" t="s">
        <v>24</v>
      </c>
      <c r="B19" s="410" t="s">
        <v>715</v>
      </c>
      <c r="C19" s="188" t="s">
        <v>616</v>
      </c>
      <c r="D19" s="313" t="s">
        <v>155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324" t="s">
        <v>716</v>
      </c>
      <c r="J19" s="325" t="s">
        <v>31</v>
      </c>
      <c r="K19" s="190"/>
      <c r="L19" s="191"/>
      <c r="M19" s="190"/>
      <c r="N19" s="253"/>
      <c r="O19" s="412" t="s">
        <v>24</v>
      </c>
      <c r="P19" s="473" t="s">
        <v>715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09"/>
      <c r="B20" s="411"/>
      <c r="C20" s="104"/>
      <c r="D20" s="196"/>
      <c r="E20" s="104"/>
      <c r="F20" s="196"/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13"/>
      <c r="P20" s="474"/>
      <c r="Q20" s="307" t="s">
        <v>717</v>
      </c>
      <c r="R20" s="333" t="s">
        <v>23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80" t="s">
        <v>34</v>
      </c>
      <c r="B21" s="401" t="s">
        <v>718</v>
      </c>
      <c r="C21" s="324" t="s">
        <v>719</v>
      </c>
      <c r="D21" s="325" t="s">
        <v>21</v>
      </c>
      <c r="E21" s="192"/>
      <c r="F21" s="105"/>
      <c r="G21" s="192"/>
      <c r="H21" s="105"/>
      <c r="I21" s="338" t="s">
        <v>720</v>
      </c>
      <c r="J21" s="305" t="s">
        <v>18</v>
      </c>
      <c r="K21" s="11"/>
      <c r="L21" s="182"/>
      <c r="M21" s="181"/>
      <c r="N21" s="148"/>
      <c r="O21" s="416" t="s">
        <v>34</v>
      </c>
      <c r="P21" s="402" t="s">
        <v>718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0"/>
      <c r="B22" s="411"/>
      <c r="C22" s="11"/>
      <c r="D22" s="11"/>
      <c r="E22" s="196"/>
      <c r="F22" s="197"/>
      <c r="G22" s="196"/>
      <c r="H22" s="197"/>
      <c r="I22" s="177" t="s">
        <v>695</v>
      </c>
      <c r="J22" s="178" t="s">
        <v>31</v>
      </c>
      <c r="K22" s="368" t="s">
        <v>721</v>
      </c>
      <c r="L22" s="308" t="s">
        <v>21</v>
      </c>
      <c r="M22" s="11"/>
      <c r="N22" s="103"/>
      <c r="O22" s="416"/>
      <c r="P22" s="402"/>
      <c r="Q22" s="196"/>
      <c r="R22" s="251"/>
      <c r="S22" s="11"/>
      <c r="T22" s="12"/>
      <c r="U22" s="200" t="s">
        <v>722</v>
      </c>
      <c r="V22" s="349" t="s">
        <v>23</v>
      </c>
      <c r="W22" s="200" t="s">
        <v>609</v>
      </c>
      <c r="X22" s="201" t="s">
        <v>23</v>
      </c>
    </row>
    <row r="23" spans="1:35" s="13" customFormat="1" ht="42.75" customHeight="1" thickTop="1" x14ac:dyDescent="0.25">
      <c r="A23" s="408" t="s">
        <v>45</v>
      </c>
      <c r="B23" s="410" t="s">
        <v>723</v>
      </c>
      <c r="C23" s="188" t="s">
        <v>608</v>
      </c>
      <c r="D23" s="326" t="s">
        <v>21</v>
      </c>
      <c r="E23" s="190"/>
      <c r="F23" s="191"/>
      <c r="G23" s="192"/>
      <c r="H23" s="193"/>
      <c r="I23" s="188" t="s">
        <v>662</v>
      </c>
      <c r="J23" s="313" t="s">
        <v>31</v>
      </c>
      <c r="K23" s="188" t="s">
        <v>413</v>
      </c>
      <c r="L23" s="189" t="s">
        <v>31</v>
      </c>
      <c r="M23" s="235"/>
      <c r="N23" s="253"/>
      <c r="O23" s="412" t="s">
        <v>45</v>
      </c>
      <c r="P23" s="473" t="s">
        <v>723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Bot="1" x14ac:dyDescent="0.3">
      <c r="A24" s="409"/>
      <c r="B24" s="411"/>
      <c r="C24" s="320" t="s">
        <v>724</v>
      </c>
      <c r="D24" s="320" t="s">
        <v>18</v>
      </c>
      <c r="E24" s="196"/>
      <c r="F24" s="197"/>
      <c r="G24" s="196"/>
      <c r="H24" s="197"/>
      <c r="I24" s="368" t="s">
        <v>725</v>
      </c>
      <c r="J24" s="308" t="s">
        <v>18</v>
      </c>
      <c r="K24" s="196"/>
      <c r="L24" s="197"/>
      <c r="M24" s="196"/>
      <c r="N24" s="251"/>
      <c r="O24" s="413"/>
      <c r="P24" s="474"/>
      <c r="Q24" s="307" t="s">
        <v>726</v>
      </c>
      <c r="R24" s="333" t="s">
        <v>545</v>
      </c>
      <c r="S24" s="282"/>
      <c r="T24" s="197"/>
      <c r="U24" s="196"/>
      <c r="V24" s="197"/>
      <c r="W24" s="307" t="s">
        <v>727</v>
      </c>
      <c r="X24" s="333" t="s">
        <v>23</v>
      </c>
    </row>
    <row r="25" spans="1:35" s="13" customFormat="1" ht="55.5" customHeight="1" thickTop="1" x14ac:dyDescent="0.25">
      <c r="A25" s="380" t="s">
        <v>56</v>
      </c>
      <c r="B25" s="401" t="s">
        <v>728</v>
      </c>
      <c r="C25" s="338" t="s">
        <v>729</v>
      </c>
      <c r="D25" s="305" t="s">
        <v>21</v>
      </c>
      <c r="E25" s="104"/>
      <c r="F25" s="193"/>
      <c r="G25" s="305" t="s">
        <v>664</v>
      </c>
      <c r="H25" s="305" t="s">
        <v>21</v>
      </c>
      <c r="I25" s="305" t="s">
        <v>665</v>
      </c>
      <c r="J25" s="305" t="s">
        <v>21</v>
      </c>
      <c r="K25" s="335"/>
      <c r="L25" s="249"/>
      <c r="M25" s="190"/>
      <c r="N25" s="193"/>
      <c r="O25" s="416" t="s">
        <v>56</v>
      </c>
      <c r="P25" s="402" t="s">
        <v>728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0"/>
      <c r="B26" s="411"/>
      <c r="C26" s="181"/>
      <c r="D26" s="196"/>
      <c r="E26" s="195" t="s">
        <v>640</v>
      </c>
      <c r="F26" s="195" t="s">
        <v>18</v>
      </c>
      <c r="G26" s="196"/>
      <c r="H26" s="196"/>
      <c r="I26" s="195" t="s">
        <v>439</v>
      </c>
      <c r="J26" s="195" t="s">
        <v>31</v>
      </c>
      <c r="K26" s="368" t="s">
        <v>730</v>
      </c>
      <c r="L26" s="308" t="s">
        <v>31</v>
      </c>
      <c r="M26" s="11"/>
      <c r="N26" s="103"/>
      <c r="O26" s="416"/>
      <c r="P26" s="402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731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731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18" t="s">
        <v>3</v>
      </c>
      <c r="B29" s="419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8" t="s">
        <v>3</v>
      </c>
      <c r="P29" s="420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0" t="s">
        <v>15</v>
      </c>
      <c r="B30" s="401" t="s">
        <v>732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6" t="s">
        <v>15</v>
      </c>
      <c r="P30" s="402" t="s">
        <v>732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0"/>
      <c r="B31" s="401"/>
      <c r="C31" s="11" t="s">
        <v>338</v>
      </c>
      <c r="D31" s="11"/>
      <c r="E31" s="11" t="s">
        <v>338</v>
      </c>
      <c r="F31" s="12"/>
      <c r="G31" s="11" t="s">
        <v>338</v>
      </c>
      <c r="H31" s="12"/>
      <c r="I31" s="11" t="s">
        <v>338</v>
      </c>
      <c r="J31" s="196"/>
      <c r="K31" s="11" t="s">
        <v>338</v>
      </c>
      <c r="L31" s="196"/>
      <c r="M31" s="11"/>
      <c r="N31" s="272"/>
      <c r="O31" s="416"/>
      <c r="P31" s="402"/>
      <c r="Q31" s="11" t="s">
        <v>338</v>
      </c>
      <c r="R31" s="12"/>
      <c r="S31" s="11" t="s">
        <v>338</v>
      </c>
      <c r="T31" s="12"/>
      <c r="U31" s="11" t="s">
        <v>338</v>
      </c>
      <c r="V31" s="12"/>
      <c r="W31" s="11" t="s">
        <v>338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1" t="s">
        <v>24</v>
      </c>
      <c r="B32" s="410" t="s">
        <v>733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2" t="s">
        <v>24</v>
      </c>
      <c r="P32" s="473" t="s">
        <v>733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2"/>
      <c r="B33" s="411"/>
      <c r="C33" s="11" t="s">
        <v>338</v>
      </c>
      <c r="D33" s="196"/>
      <c r="E33" s="196" t="s">
        <v>338</v>
      </c>
      <c r="F33" s="196"/>
      <c r="G33" s="11" t="s">
        <v>338</v>
      </c>
      <c r="H33" s="197"/>
      <c r="I33" s="196" t="s">
        <v>338</v>
      </c>
      <c r="J33" s="196"/>
      <c r="K33" s="196" t="s">
        <v>338</v>
      </c>
      <c r="L33" s="196"/>
      <c r="M33" s="196"/>
      <c r="N33" s="196"/>
      <c r="O33" s="413"/>
      <c r="P33" s="474"/>
      <c r="Q33" s="11" t="s">
        <v>338</v>
      </c>
      <c r="R33" s="196"/>
      <c r="S33" s="196" t="s">
        <v>338</v>
      </c>
      <c r="T33" s="197"/>
      <c r="U33" s="11" t="s">
        <v>338</v>
      </c>
      <c r="V33" s="196"/>
      <c r="W33" s="11" t="s">
        <v>338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0" t="s">
        <v>34</v>
      </c>
      <c r="B34" s="401" t="s">
        <v>734</v>
      </c>
      <c r="C34" s="305" t="s">
        <v>702</v>
      </c>
      <c r="D34" s="305" t="s">
        <v>21</v>
      </c>
      <c r="E34" s="181"/>
      <c r="F34" s="181"/>
      <c r="G34" s="190"/>
      <c r="H34" s="193"/>
      <c r="I34" s="318" t="s">
        <v>735</v>
      </c>
      <c r="J34" s="32" t="s">
        <v>18</v>
      </c>
      <c r="K34" s="334" t="s">
        <v>570</v>
      </c>
      <c r="L34" s="357" t="s">
        <v>21</v>
      </c>
      <c r="M34" s="185"/>
      <c r="N34" s="276"/>
      <c r="O34" s="416" t="s">
        <v>34</v>
      </c>
      <c r="P34" s="402" t="s">
        <v>734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0"/>
      <c r="B35" s="401"/>
      <c r="C35" s="354" t="s">
        <v>736</v>
      </c>
      <c r="D35" s="331" t="s">
        <v>155</v>
      </c>
      <c r="E35" s="177" t="s">
        <v>627</v>
      </c>
      <c r="F35" s="177" t="s">
        <v>18</v>
      </c>
      <c r="G35" s="320" t="s">
        <v>737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6"/>
      <c r="P35" s="402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08" t="s">
        <v>45</v>
      </c>
      <c r="B36" s="410" t="s">
        <v>738</v>
      </c>
      <c r="C36" s="365" t="s">
        <v>530</v>
      </c>
      <c r="D36" s="364" t="s">
        <v>21</v>
      </c>
      <c r="E36" s="326" t="s">
        <v>682</v>
      </c>
      <c r="F36" s="189" t="s">
        <v>155</v>
      </c>
      <c r="G36" s="192"/>
      <c r="H36" s="193"/>
      <c r="I36" s="322" t="s">
        <v>331</v>
      </c>
      <c r="J36" s="357" t="s">
        <v>31</v>
      </c>
      <c r="K36" s="318" t="s">
        <v>739</v>
      </c>
      <c r="L36" s="32" t="s">
        <v>31</v>
      </c>
      <c r="M36" s="104"/>
      <c r="N36" s="191"/>
      <c r="O36" s="412" t="s">
        <v>45</v>
      </c>
      <c r="P36" s="473" t="s">
        <v>738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09"/>
      <c r="B37" s="411"/>
      <c r="C37" s="196"/>
      <c r="D37" s="11"/>
      <c r="E37" s="195" t="s">
        <v>295</v>
      </c>
      <c r="F37" s="369" t="s">
        <v>31</v>
      </c>
      <c r="G37" s="322" t="s">
        <v>567</v>
      </c>
      <c r="H37" s="357" t="s">
        <v>21</v>
      </c>
      <c r="I37" s="320" t="s">
        <v>708</v>
      </c>
      <c r="J37" s="320" t="s">
        <v>21</v>
      </c>
      <c r="K37" s="196"/>
      <c r="L37" s="196"/>
      <c r="M37" s="199"/>
      <c r="N37" s="251"/>
      <c r="O37" s="413"/>
      <c r="P37" s="474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0" t="s">
        <v>56</v>
      </c>
      <c r="B38" s="401" t="s">
        <v>740</v>
      </c>
      <c r="C38" s="243" t="s">
        <v>741</v>
      </c>
      <c r="D38" s="328" t="s">
        <v>21</v>
      </c>
      <c r="E38" s="204" t="s">
        <v>622</v>
      </c>
      <c r="F38" s="188" t="s">
        <v>18</v>
      </c>
      <c r="G38" s="188" t="s">
        <v>671</v>
      </c>
      <c r="H38" s="188" t="s">
        <v>31</v>
      </c>
      <c r="I38" s="326" t="s">
        <v>602</v>
      </c>
      <c r="J38" s="313" t="s">
        <v>31</v>
      </c>
      <c r="K38" s="344" t="s">
        <v>630</v>
      </c>
      <c r="L38" s="345" t="s">
        <v>23</v>
      </c>
      <c r="M38" s="104"/>
      <c r="N38" s="190"/>
      <c r="O38" s="416" t="s">
        <v>56</v>
      </c>
      <c r="P38" s="402" t="s">
        <v>740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0"/>
      <c r="B39" s="401"/>
      <c r="C39" s="196"/>
      <c r="D39" s="182"/>
      <c r="E39" s="195" t="s">
        <v>425</v>
      </c>
      <c r="F39" s="195" t="s">
        <v>155</v>
      </c>
      <c r="G39" s="196"/>
      <c r="H39" s="196"/>
      <c r="I39" s="195" t="s">
        <v>312</v>
      </c>
      <c r="J39" s="195" t="s">
        <v>18</v>
      </c>
      <c r="K39" s="196"/>
      <c r="L39" s="182"/>
      <c r="M39" s="246"/>
      <c r="N39" s="277"/>
      <c r="O39" s="416"/>
      <c r="P39" s="402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742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742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18" t="s">
        <v>3</v>
      </c>
      <c r="B42" s="419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8" t="s">
        <v>3</v>
      </c>
      <c r="P42" s="420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0" t="s">
        <v>15</v>
      </c>
      <c r="B43" s="401" t="s">
        <v>743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6" t="s">
        <v>15</v>
      </c>
      <c r="P43" s="402" t="s">
        <v>743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0"/>
      <c r="B44" s="401"/>
      <c r="C44" s="104"/>
      <c r="D44" s="196"/>
      <c r="E44" s="195" t="s">
        <v>640</v>
      </c>
      <c r="F44" s="195" t="s">
        <v>18</v>
      </c>
      <c r="G44" s="196"/>
      <c r="H44" s="197"/>
      <c r="I44" s="371" t="s">
        <v>744</v>
      </c>
      <c r="J44" s="370" t="s">
        <v>21</v>
      </c>
      <c r="K44" s="11"/>
      <c r="L44" s="12"/>
      <c r="M44" s="11"/>
      <c r="N44" s="103"/>
      <c r="O44" s="416"/>
      <c r="P44" s="402"/>
      <c r="Q44" s="200" t="s">
        <v>745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08" t="s">
        <v>24</v>
      </c>
      <c r="B45" s="410" t="s">
        <v>746</v>
      </c>
      <c r="C45" s="311" t="s">
        <v>608</v>
      </c>
      <c r="D45" s="336" t="s">
        <v>21</v>
      </c>
      <c r="E45" s="188" t="s">
        <v>688</v>
      </c>
      <c r="F45" s="350" t="s">
        <v>155</v>
      </c>
      <c r="G45" s="190"/>
      <c r="H45" s="191"/>
      <c r="I45" s="324" t="s">
        <v>747</v>
      </c>
      <c r="J45" s="327" t="s">
        <v>31</v>
      </c>
      <c r="K45" s="188" t="s">
        <v>748</v>
      </c>
      <c r="L45" s="189" t="s">
        <v>31</v>
      </c>
      <c r="M45" s="190"/>
      <c r="N45" s="253"/>
      <c r="O45" s="412" t="s">
        <v>24</v>
      </c>
      <c r="P45" s="473" t="s">
        <v>746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09"/>
      <c r="B46" s="41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74"/>
      <c r="Q46" s="196"/>
      <c r="R46" s="196"/>
      <c r="S46" s="196"/>
      <c r="T46" s="197"/>
      <c r="U46" s="200" t="s">
        <v>722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thickBot="1" x14ac:dyDescent="0.3">
      <c r="A47" s="380" t="s">
        <v>34</v>
      </c>
      <c r="B47" s="401" t="s">
        <v>749</v>
      </c>
      <c r="C47" s="307" t="s">
        <v>750</v>
      </c>
      <c r="D47" s="308" t="s">
        <v>155</v>
      </c>
      <c r="E47" s="192"/>
      <c r="F47" s="105"/>
      <c r="G47" s="338" t="s">
        <v>751</v>
      </c>
      <c r="H47" s="305" t="s">
        <v>18</v>
      </c>
      <c r="I47" s="181"/>
      <c r="J47" s="190"/>
      <c r="K47" s="351" t="s">
        <v>438</v>
      </c>
      <c r="L47" s="177" t="s">
        <v>18</v>
      </c>
      <c r="M47" s="181"/>
      <c r="N47" s="148"/>
      <c r="O47" s="416" t="s">
        <v>34</v>
      </c>
      <c r="P47" s="402" t="s">
        <v>749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Top="1" thickBot="1" x14ac:dyDescent="0.3">
      <c r="A48" s="380"/>
      <c r="B48" s="401"/>
      <c r="C48" s="342" t="s">
        <v>401</v>
      </c>
      <c r="D48" s="342" t="s">
        <v>21</v>
      </c>
      <c r="E48" s="196"/>
      <c r="F48" s="197"/>
      <c r="G48" s="196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16"/>
      <c r="P48" s="402"/>
      <c r="Q48" s="200" t="s">
        <v>752</v>
      </c>
      <c r="R48" s="233" t="s">
        <v>23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8" t="s">
        <v>45</v>
      </c>
      <c r="B49" s="410" t="s">
        <v>753</v>
      </c>
      <c r="C49" s="190"/>
      <c r="D49" s="192"/>
      <c r="E49" s="190"/>
      <c r="F49" s="105"/>
      <c r="G49" s="326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2" t="s">
        <v>45</v>
      </c>
      <c r="P49" s="473" t="s">
        <v>753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9"/>
      <c r="B50" s="411"/>
      <c r="C50" s="320" t="s">
        <v>754</v>
      </c>
      <c r="D50" s="320" t="s">
        <v>18</v>
      </c>
      <c r="E50" s="196"/>
      <c r="F50" s="196"/>
      <c r="G50" s="195" t="s">
        <v>409</v>
      </c>
      <c r="H50" s="177" t="s">
        <v>155</v>
      </c>
      <c r="I50" s="11"/>
      <c r="J50" s="196"/>
      <c r="K50" s="177" t="s">
        <v>692</v>
      </c>
      <c r="L50" s="178" t="s">
        <v>18</v>
      </c>
      <c r="M50" s="11"/>
      <c r="N50" s="251"/>
      <c r="O50" s="413"/>
      <c r="P50" s="474"/>
      <c r="Q50" s="200" t="s">
        <v>755</v>
      </c>
      <c r="R50" s="233" t="s">
        <v>545</v>
      </c>
      <c r="S50" s="196"/>
      <c r="T50" s="197"/>
      <c r="U50" s="196"/>
      <c r="V50" s="251"/>
      <c r="W50" s="200" t="s">
        <v>756</v>
      </c>
      <c r="X50" s="233" t="s">
        <v>23</v>
      </c>
    </row>
    <row r="51" spans="1:24" s="13" customFormat="1" ht="40.5" customHeight="1" thickTop="1" x14ac:dyDescent="0.25">
      <c r="A51" s="408" t="s">
        <v>56</v>
      </c>
      <c r="B51" s="401" t="s">
        <v>757</v>
      </c>
      <c r="C51" s="305" t="s">
        <v>758</v>
      </c>
      <c r="D51" s="305" t="s">
        <v>21</v>
      </c>
      <c r="E51" s="322" t="s">
        <v>616</v>
      </c>
      <c r="F51" s="357" t="s">
        <v>155</v>
      </c>
      <c r="G51" s="181"/>
      <c r="H51" s="190"/>
      <c r="I51" s="190"/>
      <c r="J51" s="11"/>
      <c r="K51" s="190"/>
      <c r="L51" s="191"/>
      <c r="M51" s="190"/>
      <c r="N51" s="280"/>
      <c r="O51" s="412" t="s">
        <v>56</v>
      </c>
      <c r="P51" s="402" t="s">
        <v>757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9"/>
      <c r="B52" s="401"/>
      <c r="C52" s="181"/>
      <c r="D52" s="11"/>
      <c r="E52" s="196"/>
      <c r="F52" s="196"/>
      <c r="G52" s="318" t="s">
        <v>759</v>
      </c>
      <c r="H52" s="32" t="s">
        <v>18</v>
      </c>
      <c r="I52" s="177" t="s">
        <v>695</v>
      </c>
      <c r="J52" s="178" t="s">
        <v>31</v>
      </c>
      <c r="K52" s="318" t="s">
        <v>760</v>
      </c>
      <c r="L52" s="32" t="s">
        <v>21</v>
      </c>
      <c r="M52" s="196"/>
      <c r="N52" s="251"/>
      <c r="O52" s="413"/>
      <c r="P52" s="402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761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761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/>
  </sheetData>
  <mergeCells count="91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75" t="s">
        <v>762</v>
      </c>
      <c r="C2" s="475"/>
      <c r="D2" s="475"/>
      <c r="E2" s="475"/>
      <c r="F2" s="475"/>
      <c r="G2" s="475"/>
      <c r="H2" s="475"/>
    </row>
    <row r="3" spans="1:8" x14ac:dyDescent="0.25">
      <c r="A3">
        <v>1</v>
      </c>
      <c r="B3" s="77" t="s">
        <v>763</v>
      </c>
      <c r="C3" s="77" t="s">
        <v>764</v>
      </c>
      <c r="D3" s="81"/>
      <c r="E3" s="80" t="s">
        <v>765</v>
      </c>
      <c r="F3" s="77"/>
      <c r="G3" s="77" t="s">
        <v>766</v>
      </c>
      <c r="H3" s="77" t="s">
        <v>767</v>
      </c>
    </row>
    <row r="4" spans="1:8" x14ac:dyDescent="0.25">
      <c r="A4">
        <v>2</v>
      </c>
      <c r="B4" s="77" t="s">
        <v>768</v>
      </c>
      <c r="C4" s="77" t="s">
        <v>769</v>
      </c>
      <c r="D4" s="81"/>
      <c r="E4" s="80" t="s">
        <v>765</v>
      </c>
      <c r="F4" s="77"/>
      <c r="G4" s="77" t="s">
        <v>770</v>
      </c>
      <c r="H4" s="77" t="s">
        <v>767</v>
      </c>
    </row>
    <row r="5" spans="1:8" x14ac:dyDescent="0.25">
      <c r="A5">
        <v>3</v>
      </c>
      <c r="B5" s="79" t="s">
        <v>771</v>
      </c>
      <c r="C5" s="79" t="s">
        <v>772</v>
      </c>
      <c r="D5" s="81"/>
      <c r="E5" s="79" t="s">
        <v>767</v>
      </c>
      <c r="F5" s="77"/>
      <c r="G5" s="77" t="s">
        <v>773</v>
      </c>
      <c r="H5" s="77" t="s">
        <v>767</v>
      </c>
    </row>
    <row r="6" spans="1:8" x14ac:dyDescent="0.25">
      <c r="A6">
        <v>4</v>
      </c>
      <c r="B6" s="79" t="s">
        <v>774</v>
      </c>
      <c r="C6" s="79" t="s">
        <v>775</v>
      </c>
      <c r="D6" s="81"/>
      <c r="E6" s="79" t="s">
        <v>767</v>
      </c>
      <c r="F6" s="77"/>
      <c r="G6" s="77" t="s">
        <v>776</v>
      </c>
      <c r="H6" s="77" t="s">
        <v>767</v>
      </c>
    </row>
    <row r="7" spans="1:8" x14ac:dyDescent="0.25">
      <c r="A7">
        <v>5</v>
      </c>
      <c r="B7" s="77" t="s">
        <v>777</v>
      </c>
      <c r="C7" s="77"/>
      <c r="D7" s="81"/>
      <c r="E7" s="80" t="s">
        <v>765</v>
      </c>
      <c r="F7" s="77" t="s">
        <v>778</v>
      </c>
      <c r="G7" s="77" t="s">
        <v>779</v>
      </c>
      <c r="H7" s="77" t="s">
        <v>767</v>
      </c>
    </row>
    <row r="8" spans="1:8" x14ac:dyDescent="0.25">
      <c r="A8">
        <v>6</v>
      </c>
      <c r="B8" s="78" t="s">
        <v>780</v>
      </c>
      <c r="C8" s="78"/>
      <c r="D8" s="81"/>
      <c r="E8" s="78"/>
      <c r="F8" s="78" t="s">
        <v>781</v>
      </c>
      <c r="G8" s="77" t="s">
        <v>782</v>
      </c>
      <c r="H8" s="77" t="s">
        <v>767</v>
      </c>
    </row>
    <row r="9" spans="1:8" x14ac:dyDescent="0.25">
      <c r="A9">
        <v>7</v>
      </c>
      <c r="B9" s="77" t="s">
        <v>783</v>
      </c>
      <c r="C9" s="77"/>
      <c r="D9" s="81"/>
      <c r="E9" s="80" t="s">
        <v>765</v>
      </c>
      <c r="F9" s="77" t="s">
        <v>784</v>
      </c>
      <c r="G9" s="77" t="s">
        <v>785</v>
      </c>
      <c r="H9" s="77" t="s">
        <v>767</v>
      </c>
    </row>
    <row r="10" spans="1:8" x14ac:dyDescent="0.25">
      <c r="A10">
        <v>8</v>
      </c>
      <c r="B10" s="79" t="s">
        <v>786</v>
      </c>
      <c r="C10" s="79"/>
      <c r="D10" s="81"/>
      <c r="E10" s="79" t="s">
        <v>767</v>
      </c>
      <c r="F10" s="77" t="s">
        <v>787</v>
      </c>
      <c r="G10" s="77" t="s">
        <v>788</v>
      </c>
      <c r="H10" s="77" t="s">
        <v>767</v>
      </c>
    </row>
    <row r="11" spans="1:8" x14ac:dyDescent="0.25">
      <c r="A11">
        <v>9</v>
      </c>
      <c r="B11" s="79" t="s">
        <v>789</v>
      </c>
      <c r="C11" s="79"/>
      <c r="D11" s="81"/>
      <c r="E11" s="79" t="s">
        <v>767</v>
      </c>
      <c r="F11" s="77" t="s">
        <v>790</v>
      </c>
      <c r="G11" s="77" t="s">
        <v>791</v>
      </c>
      <c r="H11" s="78" t="s">
        <v>781</v>
      </c>
    </row>
    <row r="12" spans="1:8" x14ac:dyDescent="0.25">
      <c r="A12">
        <v>10</v>
      </c>
      <c r="B12" s="79" t="s">
        <v>792</v>
      </c>
      <c r="C12" s="79"/>
      <c r="D12" s="81"/>
      <c r="E12" s="79" t="s">
        <v>767</v>
      </c>
      <c r="F12" s="77"/>
      <c r="G12" s="77" t="s">
        <v>793</v>
      </c>
      <c r="H12" s="77" t="s">
        <v>767</v>
      </c>
    </row>
    <row r="13" spans="1:8" x14ac:dyDescent="0.25">
      <c r="A13">
        <v>11</v>
      </c>
      <c r="B13" s="77" t="s">
        <v>794</v>
      </c>
      <c r="C13" s="77"/>
      <c r="D13" s="81" t="s">
        <v>795</v>
      </c>
      <c r="E13" s="80" t="s">
        <v>765</v>
      </c>
      <c r="F13" s="77"/>
      <c r="G13" s="77" t="s">
        <v>796</v>
      </c>
      <c r="H13" s="77" t="s">
        <v>767</v>
      </c>
    </row>
    <row r="14" spans="1:8" x14ac:dyDescent="0.25">
      <c r="A14">
        <v>12</v>
      </c>
      <c r="B14" s="79" t="s">
        <v>797</v>
      </c>
      <c r="C14" s="79"/>
      <c r="D14" s="81"/>
      <c r="E14" s="79" t="s">
        <v>767</v>
      </c>
      <c r="F14" s="77" t="s">
        <v>798</v>
      </c>
      <c r="G14" s="77" t="s">
        <v>799</v>
      </c>
      <c r="H14" s="77" t="s">
        <v>767</v>
      </c>
    </row>
    <row r="15" spans="1:8" x14ac:dyDescent="0.25">
      <c r="A15">
        <v>13</v>
      </c>
      <c r="B15" s="78" t="s">
        <v>800</v>
      </c>
      <c r="C15" s="78"/>
      <c r="D15" s="81"/>
      <c r="E15" s="78"/>
      <c r="F15" s="78" t="s">
        <v>781</v>
      </c>
      <c r="G15" s="77" t="s">
        <v>801</v>
      </c>
      <c r="H15" s="77" t="s">
        <v>767</v>
      </c>
    </row>
    <row r="16" spans="1:8" x14ac:dyDescent="0.25">
      <c r="A16">
        <v>14</v>
      </c>
      <c r="B16" s="77" t="s">
        <v>802</v>
      </c>
      <c r="C16" s="77"/>
      <c r="D16" s="81"/>
      <c r="E16" s="80" t="s">
        <v>765</v>
      </c>
      <c r="F16" s="77"/>
      <c r="G16" s="77"/>
      <c r="H16" s="77"/>
    </row>
    <row r="17" spans="1:8" x14ac:dyDescent="0.25">
      <c r="A17">
        <v>15</v>
      </c>
      <c r="B17" s="79" t="s">
        <v>803</v>
      </c>
      <c r="C17" s="79"/>
      <c r="D17" s="81"/>
      <c r="E17" s="79" t="s">
        <v>767</v>
      </c>
      <c r="F17" s="77"/>
      <c r="G17" s="77"/>
      <c r="H17" s="77"/>
    </row>
    <row r="18" spans="1:8" x14ac:dyDescent="0.25">
      <c r="A18">
        <v>16</v>
      </c>
      <c r="B18" s="77" t="s">
        <v>804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805</v>
      </c>
      <c r="C19" s="79"/>
      <c r="D19" s="81"/>
      <c r="E19" s="79" t="s">
        <v>767</v>
      </c>
      <c r="F19" s="77"/>
      <c r="G19" s="77"/>
      <c r="H19" s="77"/>
    </row>
    <row r="20" spans="1:8" x14ac:dyDescent="0.25">
      <c r="A20">
        <v>18</v>
      </c>
      <c r="B20" s="77" t="s">
        <v>806</v>
      </c>
      <c r="C20" s="77"/>
      <c r="D20" s="81" t="s">
        <v>141</v>
      </c>
      <c r="E20" s="80" t="s">
        <v>765</v>
      </c>
      <c r="F20" s="77"/>
      <c r="G20" s="77"/>
      <c r="H20" s="77"/>
    </row>
    <row r="21" spans="1:8" x14ac:dyDescent="0.25">
      <c r="A21">
        <v>19</v>
      </c>
      <c r="B21" s="77" t="s">
        <v>807</v>
      </c>
      <c r="C21" s="77"/>
      <c r="D21" s="81" t="s">
        <v>141</v>
      </c>
      <c r="E21" s="80" t="s">
        <v>765</v>
      </c>
      <c r="F21" s="77"/>
      <c r="G21" s="77"/>
      <c r="H21" s="77"/>
    </row>
    <row r="22" spans="1:8" x14ac:dyDescent="0.25">
      <c r="A22">
        <v>20</v>
      </c>
      <c r="B22" s="78" t="s">
        <v>808</v>
      </c>
      <c r="C22" s="78"/>
      <c r="D22" s="81"/>
      <c r="E22" s="78"/>
      <c r="F22" s="78" t="s">
        <v>781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6" t="s">
        <v>809</v>
      </c>
      <c r="C2" s="476"/>
      <c r="D2" s="476"/>
      <c r="E2" s="476"/>
      <c r="F2" s="476"/>
      <c r="G2" s="476"/>
    </row>
    <row r="3" spans="2:7" ht="36.75" customHeight="1" x14ac:dyDescent="0.25">
      <c r="B3" s="84" t="s">
        <v>810</v>
      </c>
      <c r="C3" s="84" t="s">
        <v>811</v>
      </c>
      <c r="D3" s="84" t="s">
        <v>812</v>
      </c>
      <c r="E3" s="84" t="s">
        <v>813</v>
      </c>
      <c r="F3" s="84" t="s">
        <v>814</v>
      </c>
      <c r="G3" s="84" t="s">
        <v>454</v>
      </c>
    </row>
    <row r="4" spans="2:7" ht="26.25" customHeight="1" x14ac:dyDescent="0.25">
      <c r="B4" s="83" t="s">
        <v>815</v>
      </c>
      <c r="C4" s="77" t="s">
        <v>816</v>
      </c>
      <c r="D4" s="77"/>
      <c r="E4" s="77" t="s">
        <v>817</v>
      </c>
      <c r="F4" s="77"/>
      <c r="G4" s="77"/>
    </row>
    <row r="5" spans="2:7" ht="64.5" customHeight="1" x14ac:dyDescent="0.25">
      <c r="B5" s="83" t="s">
        <v>818</v>
      </c>
      <c r="C5" s="88" t="s">
        <v>819</v>
      </c>
      <c r="D5" s="88" t="s">
        <v>820</v>
      </c>
      <c r="E5" s="77"/>
      <c r="F5" s="77" t="s">
        <v>821</v>
      </c>
      <c r="G5" s="77"/>
    </row>
    <row r="6" spans="2:7" ht="26.25" customHeight="1" x14ac:dyDescent="0.25">
      <c r="B6" s="83" t="s">
        <v>822</v>
      </c>
      <c r="C6" s="77" t="s">
        <v>823</v>
      </c>
      <c r="D6" s="77"/>
      <c r="E6" s="77"/>
      <c r="F6" s="77" t="s">
        <v>824</v>
      </c>
      <c r="G6" s="77"/>
    </row>
    <row r="7" spans="2:7" ht="26.25" customHeight="1" x14ac:dyDescent="0.25">
      <c r="B7" s="83" t="s">
        <v>825</v>
      </c>
      <c r="C7" s="77"/>
      <c r="D7" s="77" t="s">
        <v>826</v>
      </c>
      <c r="E7" s="77"/>
      <c r="F7" s="77" t="s">
        <v>827</v>
      </c>
      <c r="G7" s="77"/>
    </row>
    <row r="8" spans="2:7" ht="26.25" customHeight="1" x14ac:dyDescent="0.25">
      <c r="B8" s="83" t="s">
        <v>828</v>
      </c>
      <c r="C8" s="77" t="s">
        <v>829</v>
      </c>
      <c r="D8" s="77"/>
      <c r="E8" s="77"/>
      <c r="F8" s="77"/>
      <c r="G8" s="77"/>
    </row>
    <row r="9" spans="2:7" ht="27.75" customHeight="1" x14ac:dyDescent="0.4">
      <c r="B9" s="476" t="s">
        <v>830</v>
      </c>
      <c r="C9" s="476"/>
      <c r="D9" s="476"/>
      <c r="E9" s="476"/>
      <c r="F9" s="476"/>
      <c r="G9" s="476"/>
    </row>
    <row r="10" spans="2:7" ht="22.5" customHeight="1" x14ac:dyDescent="0.25">
      <c r="B10" s="84" t="s">
        <v>810</v>
      </c>
      <c r="C10" s="84" t="s">
        <v>831</v>
      </c>
      <c r="D10" s="84" t="s">
        <v>812</v>
      </c>
      <c r="E10" s="84" t="s">
        <v>813</v>
      </c>
      <c r="F10" s="84" t="s">
        <v>814</v>
      </c>
      <c r="G10" s="84" t="s">
        <v>454</v>
      </c>
    </row>
    <row r="11" spans="2:7" ht="27" customHeight="1" x14ac:dyDescent="0.25">
      <c r="B11" s="83" t="s">
        <v>815</v>
      </c>
      <c r="C11" s="88" t="s">
        <v>832</v>
      </c>
      <c r="D11" s="77"/>
      <c r="E11" s="77"/>
      <c r="F11" s="77" t="s">
        <v>833</v>
      </c>
      <c r="G11" s="77"/>
    </row>
    <row r="12" spans="2:7" ht="52.5" customHeight="1" x14ac:dyDescent="0.25">
      <c r="B12" s="83" t="s">
        <v>818</v>
      </c>
      <c r="C12" s="77" t="s">
        <v>834</v>
      </c>
      <c r="D12" s="88" t="s">
        <v>835</v>
      </c>
      <c r="E12" s="77"/>
      <c r="F12" s="77"/>
      <c r="G12" s="77"/>
    </row>
    <row r="13" spans="2:7" ht="26.25" customHeight="1" x14ac:dyDescent="0.25">
      <c r="B13" s="83" t="s">
        <v>822</v>
      </c>
      <c r="C13" s="77"/>
      <c r="D13" s="77"/>
      <c r="E13" s="77"/>
      <c r="F13" s="77"/>
      <c r="G13" s="77"/>
    </row>
    <row r="14" spans="2:7" ht="43.5" customHeight="1" x14ac:dyDescent="0.25">
      <c r="B14" s="83" t="s">
        <v>825</v>
      </c>
      <c r="C14" s="77"/>
      <c r="D14" s="88" t="s">
        <v>836</v>
      </c>
      <c r="E14" s="77"/>
      <c r="F14" s="77"/>
      <c r="G14" s="77"/>
    </row>
    <row r="15" spans="2:7" ht="26.25" customHeight="1" x14ac:dyDescent="0.25">
      <c r="B15" s="83" t="s">
        <v>828</v>
      </c>
      <c r="C15" s="77"/>
      <c r="D15" s="77" t="s">
        <v>837</v>
      </c>
      <c r="E15" s="77"/>
      <c r="F15" s="77"/>
      <c r="G15" s="77"/>
    </row>
    <row r="16" spans="2:7" ht="30" x14ac:dyDescent="0.4">
      <c r="B16" s="476" t="s">
        <v>838</v>
      </c>
      <c r="C16" s="476"/>
      <c r="D16" s="476"/>
      <c r="E16" s="476"/>
      <c r="F16" s="476"/>
      <c r="G16" s="476"/>
    </row>
    <row r="17" spans="2:7" x14ac:dyDescent="0.25">
      <c r="B17" s="84" t="s">
        <v>810</v>
      </c>
      <c r="C17" s="84" t="s">
        <v>831</v>
      </c>
      <c r="D17" s="84" t="s">
        <v>812</v>
      </c>
      <c r="E17" s="84" t="s">
        <v>813</v>
      </c>
      <c r="F17" s="84" t="s">
        <v>814</v>
      </c>
      <c r="G17" s="84" t="s">
        <v>454</v>
      </c>
    </row>
    <row r="18" spans="2:7" x14ac:dyDescent="0.25">
      <c r="B18" s="83" t="s">
        <v>815</v>
      </c>
      <c r="C18" s="88" t="s">
        <v>839</v>
      </c>
      <c r="D18" s="77"/>
      <c r="E18" s="77"/>
      <c r="F18" s="77"/>
      <c r="G18" s="77"/>
    </row>
    <row r="19" spans="2:7" x14ac:dyDescent="0.25">
      <c r="B19" s="83" t="s">
        <v>818</v>
      </c>
      <c r="C19" s="77"/>
      <c r="D19" s="88"/>
      <c r="E19" s="77"/>
      <c r="F19" s="77"/>
      <c r="G19" s="77"/>
    </row>
    <row r="20" spans="2:7" x14ac:dyDescent="0.25">
      <c r="B20" s="83" t="s">
        <v>822</v>
      </c>
      <c r="C20" s="77"/>
      <c r="D20" s="77"/>
      <c r="E20" s="77"/>
      <c r="F20" s="77"/>
      <c r="G20" s="77"/>
    </row>
    <row r="21" spans="2:7" x14ac:dyDescent="0.25">
      <c r="B21" s="83" t="s">
        <v>825</v>
      </c>
      <c r="C21" s="77"/>
      <c r="D21" s="88"/>
      <c r="E21" s="77"/>
      <c r="F21" s="77"/>
      <c r="G21" s="77"/>
    </row>
    <row r="22" spans="2:7" x14ac:dyDescent="0.25">
      <c r="B22" s="83" t="s">
        <v>828</v>
      </c>
      <c r="C22" s="77"/>
      <c r="D22" s="77"/>
      <c r="E22" s="77"/>
      <c r="F22" s="77"/>
      <c r="G22" s="77"/>
    </row>
    <row r="23" spans="2:7" ht="30" x14ac:dyDescent="0.4">
      <c r="B23" s="476" t="s">
        <v>840</v>
      </c>
      <c r="C23" s="476"/>
      <c r="D23" s="476"/>
      <c r="E23" s="476"/>
      <c r="F23" s="476"/>
      <c r="G23" s="476"/>
    </row>
    <row r="24" spans="2:7" ht="23.25" customHeight="1" x14ac:dyDescent="0.25">
      <c r="B24" s="84" t="s">
        <v>810</v>
      </c>
      <c r="C24" s="84" t="s">
        <v>831</v>
      </c>
      <c r="D24" s="84" t="s">
        <v>812</v>
      </c>
      <c r="E24" s="84" t="s">
        <v>813</v>
      </c>
      <c r="F24" s="84" t="s">
        <v>814</v>
      </c>
      <c r="G24" s="84" t="s">
        <v>454</v>
      </c>
    </row>
    <row r="25" spans="2:7" ht="24" customHeight="1" x14ac:dyDescent="0.25">
      <c r="B25" s="83" t="s">
        <v>815</v>
      </c>
      <c r="C25" s="88" t="s">
        <v>841</v>
      </c>
      <c r="D25" s="77"/>
      <c r="E25" s="77"/>
      <c r="F25" s="77"/>
      <c r="G25" s="77"/>
    </row>
    <row r="26" spans="2:7" ht="30" customHeight="1" x14ac:dyDescent="0.25">
      <c r="B26" s="83" t="s">
        <v>818</v>
      </c>
      <c r="C26" s="88" t="s">
        <v>842</v>
      </c>
      <c r="D26" s="88" t="s">
        <v>843</v>
      </c>
      <c r="E26" s="77"/>
      <c r="F26" s="77"/>
      <c r="G26" s="77"/>
    </row>
    <row r="27" spans="2:7" ht="24" customHeight="1" x14ac:dyDescent="0.25">
      <c r="B27" s="83" t="s">
        <v>822</v>
      </c>
      <c r="C27" s="77"/>
      <c r="D27" s="77"/>
      <c r="E27" s="77"/>
      <c r="F27" s="77"/>
      <c r="G27" s="77"/>
    </row>
    <row r="28" spans="2:7" ht="24" customHeight="1" x14ac:dyDescent="0.25">
      <c r="B28" s="83" t="s">
        <v>825</v>
      </c>
      <c r="C28" s="77"/>
      <c r="D28" s="88" t="s">
        <v>844</v>
      </c>
      <c r="E28" s="77"/>
      <c r="F28" s="77" t="s">
        <v>845</v>
      </c>
      <c r="G28" s="77"/>
    </row>
    <row r="29" spans="2:7" ht="24" customHeight="1" x14ac:dyDescent="0.25">
      <c r="B29" s="83" t="s">
        <v>828</v>
      </c>
      <c r="C29" s="77"/>
      <c r="D29" s="77"/>
      <c r="E29" s="77"/>
      <c r="F29" s="77"/>
      <c r="G29" s="77"/>
    </row>
    <row r="30" spans="2:7" ht="30" x14ac:dyDescent="0.4">
      <c r="B30" s="476" t="s">
        <v>846</v>
      </c>
      <c r="C30" s="476"/>
      <c r="D30" s="476"/>
      <c r="E30" s="476"/>
      <c r="F30" s="476"/>
      <c r="G30" s="476"/>
    </row>
    <row r="31" spans="2:7" ht="20.25" customHeight="1" x14ac:dyDescent="0.25">
      <c r="B31" s="84" t="s">
        <v>810</v>
      </c>
      <c r="C31" s="84" t="s">
        <v>831</v>
      </c>
      <c r="D31" s="84" t="s">
        <v>812</v>
      </c>
      <c r="E31" s="84" t="s">
        <v>813</v>
      </c>
      <c r="F31" s="84" t="s">
        <v>814</v>
      </c>
      <c r="G31" s="84" t="s">
        <v>454</v>
      </c>
    </row>
    <row r="32" spans="2:7" ht="27" customHeight="1" x14ac:dyDescent="0.25">
      <c r="B32" s="83" t="s">
        <v>815</v>
      </c>
      <c r="C32" s="88"/>
      <c r="D32" s="77"/>
      <c r="E32" s="77" t="s">
        <v>847</v>
      </c>
      <c r="F32" s="77"/>
      <c r="G32" s="77"/>
    </row>
    <row r="33" spans="2:7" ht="27" customHeight="1" x14ac:dyDescent="0.25">
      <c r="B33" s="83" t="s">
        <v>818</v>
      </c>
      <c r="C33" s="88" t="s">
        <v>848</v>
      </c>
      <c r="D33" s="88" t="s">
        <v>849</v>
      </c>
      <c r="E33" s="77"/>
      <c r="F33" s="77"/>
      <c r="G33" s="77"/>
    </row>
    <row r="34" spans="2:7" ht="27" customHeight="1" x14ac:dyDescent="0.25">
      <c r="B34" s="83" t="s">
        <v>822</v>
      </c>
      <c r="C34" s="77" t="s">
        <v>850</v>
      </c>
      <c r="D34" s="77"/>
      <c r="E34" s="77"/>
      <c r="F34" s="77"/>
      <c r="G34" s="77"/>
    </row>
    <row r="35" spans="2:7" ht="41.25" customHeight="1" x14ac:dyDescent="0.25">
      <c r="B35" s="83" t="s">
        <v>825</v>
      </c>
      <c r="C35" s="88" t="s">
        <v>851</v>
      </c>
      <c r="D35" s="88" t="s">
        <v>852</v>
      </c>
      <c r="E35" s="77"/>
      <c r="F35" s="77"/>
      <c r="G35" s="77"/>
    </row>
    <row r="36" spans="2:7" ht="27" customHeight="1" x14ac:dyDescent="0.25">
      <c r="B36" s="83" t="s">
        <v>828</v>
      </c>
      <c r="C36" s="77"/>
      <c r="D36" s="77" t="s">
        <v>853</v>
      </c>
      <c r="E36" s="77" t="s">
        <v>854</v>
      </c>
      <c r="F36" s="77"/>
      <c r="G36" s="77"/>
    </row>
    <row r="37" spans="2:7" ht="30" x14ac:dyDescent="0.4">
      <c r="B37" s="476" t="s">
        <v>855</v>
      </c>
      <c r="C37" s="476"/>
      <c r="D37" s="476"/>
      <c r="E37" s="476"/>
      <c r="F37" s="476"/>
      <c r="G37" s="476"/>
    </row>
    <row r="38" spans="2:7" x14ac:dyDescent="0.25">
      <c r="B38" s="84" t="s">
        <v>810</v>
      </c>
      <c r="C38" s="84" t="s">
        <v>831</v>
      </c>
      <c r="D38" s="84" t="s">
        <v>812</v>
      </c>
      <c r="E38" s="84" t="s">
        <v>813</v>
      </c>
      <c r="F38" s="84" t="s">
        <v>814</v>
      </c>
      <c r="G38" s="84" t="s">
        <v>454</v>
      </c>
    </row>
    <row r="39" spans="2:7" ht="18.75" customHeight="1" x14ac:dyDescent="0.25">
      <c r="B39" s="83" t="s">
        <v>815</v>
      </c>
      <c r="C39" s="88" t="s">
        <v>856</v>
      </c>
      <c r="D39" s="77"/>
      <c r="E39" s="77"/>
      <c r="F39" s="77"/>
      <c r="G39" s="77"/>
    </row>
    <row r="40" spans="2:7" ht="32.25" customHeight="1" x14ac:dyDescent="0.25">
      <c r="B40" s="83" t="s">
        <v>818</v>
      </c>
      <c r="C40" s="88" t="s">
        <v>857</v>
      </c>
      <c r="D40" s="88" t="s">
        <v>858</v>
      </c>
      <c r="E40" s="77"/>
      <c r="F40" s="77"/>
      <c r="G40" s="77"/>
    </row>
    <row r="41" spans="2:7" ht="18.75" customHeight="1" x14ac:dyDescent="0.25">
      <c r="B41" s="83" t="s">
        <v>822</v>
      </c>
      <c r="C41" s="77"/>
      <c r="D41" s="77"/>
      <c r="E41" s="77"/>
      <c r="F41" s="77"/>
      <c r="G41" s="77"/>
    </row>
    <row r="42" spans="2:7" ht="18.75" customHeight="1" x14ac:dyDescent="0.25">
      <c r="B42" s="83" t="s">
        <v>825</v>
      </c>
      <c r="C42" s="77"/>
      <c r="D42" s="88"/>
      <c r="E42" s="77"/>
      <c r="F42" s="77" t="s">
        <v>859</v>
      </c>
      <c r="G42" s="77"/>
    </row>
    <row r="43" spans="2:7" ht="18.75" customHeight="1" x14ac:dyDescent="0.25">
      <c r="B43" s="83" t="s">
        <v>828</v>
      </c>
      <c r="C43" s="77" t="s">
        <v>860</v>
      </c>
      <c r="D43" s="77" t="s">
        <v>861</v>
      </c>
      <c r="E43" s="77"/>
      <c r="F43" s="77"/>
      <c r="G43" s="77"/>
    </row>
    <row r="44" spans="2:7" ht="30" x14ac:dyDescent="0.4">
      <c r="B44" s="476" t="s">
        <v>862</v>
      </c>
      <c r="C44" s="476"/>
      <c r="D44" s="476"/>
      <c r="E44" s="476"/>
      <c r="F44" s="476"/>
      <c r="G44" s="476"/>
    </row>
    <row r="45" spans="2:7" x14ac:dyDescent="0.25">
      <c r="B45" s="84" t="s">
        <v>810</v>
      </c>
      <c r="C45" s="84" t="s">
        <v>831</v>
      </c>
      <c r="D45" s="84" t="s">
        <v>812</v>
      </c>
      <c r="E45" s="84" t="s">
        <v>813</v>
      </c>
      <c r="F45" s="84" t="s">
        <v>814</v>
      </c>
      <c r="G45" s="84" t="s">
        <v>454</v>
      </c>
    </row>
    <row r="46" spans="2:7" ht="36" customHeight="1" x14ac:dyDescent="0.25">
      <c r="B46" s="83" t="s">
        <v>815</v>
      </c>
      <c r="C46" s="88" t="s">
        <v>863</v>
      </c>
      <c r="D46" s="88" t="s">
        <v>864</v>
      </c>
      <c r="E46" s="77" t="s">
        <v>865</v>
      </c>
      <c r="F46" s="77"/>
      <c r="G46" s="77"/>
    </row>
    <row r="47" spans="2:7" ht="36" customHeight="1" x14ac:dyDescent="0.25">
      <c r="B47" s="83" t="s">
        <v>818</v>
      </c>
      <c r="C47" s="88" t="s">
        <v>866</v>
      </c>
      <c r="D47" s="88"/>
      <c r="E47" s="77"/>
      <c r="F47" s="77"/>
      <c r="G47" s="77"/>
    </row>
    <row r="48" spans="2:7" ht="36" customHeight="1" x14ac:dyDescent="0.25">
      <c r="B48" s="83" t="s">
        <v>822</v>
      </c>
      <c r="C48" s="88" t="s">
        <v>867</v>
      </c>
      <c r="D48" s="77" t="s">
        <v>868</v>
      </c>
      <c r="E48" s="77" t="s">
        <v>869</v>
      </c>
      <c r="F48" s="77"/>
      <c r="G48" s="77"/>
    </row>
    <row r="49" spans="2:7" ht="36" customHeight="1" x14ac:dyDescent="0.25">
      <c r="B49" s="83" t="s">
        <v>825</v>
      </c>
      <c r="C49" s="77"/>
      <c r="D49" s="88"/>
      <c r="E49" s="77" t="s">
        <v>870</v>
      </c>
      <c r="F49" s="77"/>
      <c r="G49" s="77"/>
    </row>
    <row r="50" spans="2:7" ht="36" customHeight="1" x14ac:dyDescent="0.25">
      <c r="B50" s="83" t="s">
        <v>828</v>
      </c>
      <c r="C50" s="77"/>
      <c r="D50" s="77" t="s">
        <v>871</v>
      </c>
      <c r="E50" s="77"/>
      <c r="F50" s="77"/>
      <c r="G50" s="77"/>
    </row>
    <row r="51" spans="2:7" ht="30" x14ac:dyDescent="0.4">
      <c r="B51" s="476" t="s">
        <v>872</v>
      </c>
      <c r="C51" s="476"/>
      <c r="D51" s="476"/>
      <c r="E51" s="476"/>
      <c r="F51" s="476"/>
      <c r="G51" s="476"/>
    </row>
    <row r="52" spans="2:7" ht="21" customHeight="1" x14ac:dyDescent="0.25">
      <c r="B52" s="84" t="s">
        <v>810</v>
      </c>
      <c r="C52" s="84" t="s">
        <v>831</v>
      </c>
      <c r="D52" s="84" t="s">
        <v>812</v>
      </c>
      <c r="E52" s="84" t="s">
        <v>813</v>
      </c>
      <c r="F52" s="84" t="s">
        <v>814</v>
      </c>
      <c r="G52" s="84" t="s">
        <v>454</v>
      </c>
    </row>
    <row r="53" spans="2:7" ht="38.25" customHeight="1" x14ac:dyDescent="0.25">
      <c r="B53" s="83" t="s">
        <v>815</v>
      </c>
      <c r="C53" s="88" t="s">
        <v>873</v>
      </c>
      <c r="D53" s="88" t="s">
        <v>874</v>
      </c>
      <c r="E53" s="77" t="s">
        <v>875</v>
      </c>
      <c r="F53" s="77"/>
      <c r="G53" s="77"/>
    </row>
    <row r="54" spans="2:7" ht="38.25" customHeight="1" x14ac:dyDescent="0.25">
      <c r="B54" s="83" t="s">
        <v>818</v>
      </c>
      <c r="C54" s="88" t="s">
        <v>866</v>
      </c>
      <c r="D54" s="88"/>
      <c r="E54" s="77"/>
      <c r="F54" s="77"/>
      <c r="G54" s="77"/>
    </row>
    <row r="55" spans="2:7" ht="38.25" customHeight="1" x14ac:dyDescent="0.25">
      <c r="B55" s="83" t="s">
        <v>822</v>
      </c>
      <c r="C55" s="88"/>
      <c r="D55" s="88" t="s">
        <v>876</v>
      </c>
      <c r="E55" s="77" t="s">
        <v>877</v>
      </c>
      <c r="F55" s="77"/>
      <c r="G55" s="77"/>
    </row>
    <row r="56" spans="2:7" ht="45.75" customHeight="1" x14ac:dyDescent="0.25">
      <c r="B56" s="83" t="s">
        <v>825</v>
      </c>
      <c r="C56" s="88" t="s">
        <v>878</v>
      </c>
      <c r="D56" s="88" t="s">
        <v>879</v>
      </c>
      <c r="E56" s="77"/>
      <c r="F56" s="77"/>
      <c r="G56" s="77"/>
    </row>
    <row r="57" spans="2:7" ht="38.25" customHeight="1" x14ac:dyDescent="0.25">
      <c r="B57" s="83" t="s">
        <v>828</v>
      </c>
      <c r="C57" s="77"/>
      <c r="D57" s="88" t="s">
        <v>880</v>
      </c>
      <c r="E57" s="77" t="s">
        <v>881</v>
      </c>
      <c r="F57" s="77"/>
      <c r="G57" s="77"/>
    </row>
    <row r="58" spans="2:7" ht="30" x14ac:dyDescent="0.4">
      <c r="B58" s="476" t="s">
        <v>882</v>
      </c>
      <c r="C58" s="476"/>
      <c r="D58" s="476"/>
      <c r="E58" s="476"/>
      <c r="F58" s="476"/>
      <c r="G58" s="476"/>
    </row>
    <row r="59" spans="2:7" ht="24.75" customHeight="1" x14ac:dyDescent="0.25">
      <c r="B59" s="84" t="s">
        <v>810</v>
      </c>
      <c r="C59" s="84" t="s">
        <v>831</v>
      </c>
      <c r="D59" s="84" t="s">
        <v>812</v>
      </c>
      <c r="E59" s="84" t="s">
        <v>813</v>
      </c>
      <c r="F59" s="84" t="s">
        <v>814</v>
      </c>
      <c r="G59" s="84" t="s">
        <v>454</v>
      </c>
    </row>
    <row r="60" spans="2:7" ht="21" customHeight="1" x14ac:dyDescent="0.25">
      <c r="B60" s="83" t="s">
        <v>815</v>
      </c>
      <c r="C60" s="88"/>
      <c r="D60" s="88"/>
      <c r="E60" s="77"/>
      <c r="F60" s="77"/>
      <c r="G60" s="77"/>
    </row>
    <row r="61" spans="2:7" ht="21" customHeight="1" x14ac:dyDescent="0.25">
      <c r="B61" s="83" t="s">
        <v>818</v>
      </c>
      <c r="C61" s="88"/>
      <c r="D61" s="88"/>
      <c r="E61" s="77"/>
      <c r="F61" s="77"/>
      <c r="G61" s="77"/>
    </row>
    <row r="62" spans="2:7" ht="21" customHeight="1" x14ac:dyDescent="0.25">
      <c r="B62" s="83" t="s">
        <v>822</v>
      </c>
      <c r="C62" s="88" t="s">
        <v>883</v>
      </c>
      <c r="D62" s="88"/>
      <c r="E62" s="77"/>
      <c r="F62" s="77"/>
      <c r="G62" s="77"/>
    </row>
    <row r="63" spans="2:7" ht="34.5" customHeight="1" x14ac:dyDescent="0.25">
      <c r="B63" s="83" t="s">
        <v>825</v>
      </c>
      <c r="C63" s="88"/>
      <c r="D63" s="88" t="s">
        <v>884</v>
      </c>
      <c r="E63" s="77"/>
      <c r="F63" s="77"/>
      <c r="G63" s="77"/>
    </row>
    <row r="64" spans="2:7" ht="21" customHeight="1" x14ac:dyDescent="0.25">
      <c r="B64" s="83" t="s">
        <v>828</v>
      </c>
      <c r="C64" s="77"/>
      <c r="D64" s="88"/>
      <c r="E64" s="77"/>
      <c r="F64" s="77" t="s">
        <v>885</v>
      </c>
      <c r="G64" s="77"/>
    </row>
    <row r="65" spans="2:7" ht="30" x14ac:dyDescent="0.4">
      <c r="B65" s="476" t="s">
        <v>886</v>
      </c>
      <c r="C65" s="476"/>
      <c r="D65" s="476"/>
      <c r="E65" s="476"/>
      <c r="F65" s="476"/>
      <c r="G65" s="476"/>
    </row>
    <row r="66" spans="2:7" ht="24" customHeight="1" x14ac:dyDescent="0.25">
      <c r="B66" s="84" t="s">
        <v>810</v>
      </c>
      <c r="C66" s="84" t="s">
        <v>831</v>
      </c>
      <c r="D66" s="84" t="s">
        <v>812</v>
      </c>
      <c r="E66" s="84" t="s">
        <v>813</v>
      </c>
      <c r="F66" s="84" t="s">
        <v>814</v>
      </c>
      <c r="G66" s="84" t="s">
        <v>454</v>
      </c>
    </row>
    <row r="67" spans="2:7" ht="24" customHeight="1" x14ac:dyDescent="0.25">
      <c r="B67" s="83" t="s">
        <v>815</v>
      </c>
      <c r="C67" s="88" t="s">
        <v>887</v>
      </c>
      <c r="D67" s="88"/>
      <c r="E67" s="77"/>
      <c r="F67" s="77" t="s">
        <v>888</v>
      </c>
      <c r="G67" s="77"/>
    </row>
    <row r="68" spans="2:7" ht="24" customHeight="1" x14ac:dyDescent="0.25">
      <c r="B68" s="83" t="s">
        <v>818</v>
      </c>
      <c r="C68" s="88"/>
      <c r="D68" s="88"/>
      <c r="E68" s="77"/>
      <c r="F68" s="77"/>
      <c r="G68" s="77"/>
    </row>
    <row r="69" spans="2:7" ht="24" customHeight="1" x14ac:dyDescent="0.25">
      <c r="B69" s="83" t="s">
        <v>822</v>
      </c>
      <c r="C69" s="88"/>
      <c r="D69" s="88" t="s">
        <v>889</v>
      </c>
      <c r="E69" s="77"/>
      <c r="F69" s="77" t="s">
        <v>890</v>
      </c>
      <c r="G69" s="77"/>
    </row>
    <row r="70" spans="2:7" ht="24" customHeight="1" x14ac:dyDescent="0.25">
      <c r="B70" s="83" t="s">
        <v>825</v>
      </c>
      <c r="C70" s="88"/>
      <c r="D70" s="88" t="s">
        <v>891</v>
      </c>
      <c r="E70" s="77"/>
      <c r="F70" s="77" t="s">
        <v>892</v>
      </c>
      <c r="G70" s="77"/>
    </row>
    <row r="71" spans="2:7" ht="24" customHeight="1" x14ac:dyDescent="0.25">
      <c r="B71" s="83" t="s">
        <v>828</v>
      </c>
      <c r="C71" s="77"/>
      <c r="D71" s="77" t="s">
        <v>893</v>
      </c>
      <c r="E71" s="77"/>
      <c r="F71" s="77" t="s">
        <v>890</v>
      </c>
      <c r="G71" s="77"/>
    </row>
    <row r="72" spans="2:7" ht="30" x14ac:dyDescent="0.4">
      <c r="B72" s="476" t="s">
        <v>894</v>
      </c>
      <c r="C72" s="476"/>
      <c r="D72" s="476"/>
      <c r="E72" s="476"/>
      <c r="F72" s="476"/>
      <c r="G72" s="476"/>
    </row>
    <row r="73" spans="2:7" ht="24" customHeight="1" x14ac:dyDescent="0.25">
      <c r="B73" s="84" t="s">
        <v>810</v>
      </c>
      <c r="C73" s="84" t="s">
        <v>831</v>
      </c>
      <c r="D73" s="84" t="s">
        <v>812</v>
      </c>
      <c r="E73" s="84" t="s">
        <v>813</v>
      </c>
      <c r="F73" s="84" t="s">
        <v>814</v>
      </c>
      <c r="G73" s="84" t="s">
        <v>454</v>
      </c>
    </row>
    <row r="74" spans="2:7" ht="18" customHeight="1" x14ac:dyDescent="0.25">
      <c r="B74" s="83" t="s">
        <v>815</v>
      </c>
      <c r="C74" s="88"/>
      <c r="D74" s="88"/>
      <c r="E74" s="77"/>
      <c r="F74" s="77" t="s">
        <v>895</v>
      </c>
      <c r="G74" s="77"/>
    </row>
    <row r="75" spans="2:7" ht="18" customHeight="1" x14ac:dyDescent="0.25">
      <c r="B75" s="83" t="s">
        <v>818</v>
      </c>
      <c r="C75" s="88"/>
      <c r="D75" s="88"/>
      <c r="E75" s="77"/>
      <c r="F75" s="77"/>
      <c r="G75" s="77"/>
    </row>
    <row r="76" spans="2:7" ht="18" customHeight="1" x14ac:dyDescent="0.25">
      <c r="B76" s="83" t="s">
        <v>822</v>
      </c>
      <c r="C76" s="88"/>
      <c r="D76" s="88"/>
      <c r="E76" s="77"/>
      <c r="F76" s="77"/>
      <c r="G76" s="77"/>
    </row>
    <row r="77" spans="2:7" ht="28.5" customHeight="1" x14ac:dyDescent="0.25">
      <c r="B77" s="83" t="s">
        <v>825</v>
      </c>
      <c r="C77" s="88"/>
      <c r="D77" s="88" t="s">
        <v>896</v>
      </c>
      <c r="E77" s="77" t="s">
        <v>897</v>
      </c>
      <c r="F77" s="77"/>
      <c r="G77" s="77"/>
    </row>
    <row r="78" spans="2:7" ht="20.25" customHeight="1" x14ac:dyDescent="0.25">
      <c r="B78" s="83" t="s">
        <v>828</v>
      </c>
      <c r="C78" s="77"/>
      <c r="D78" s="77" t="s">
        <v>898</v>
      </c>
      <c r="E78" s="77" t="s">
        <v>899</v>
      </c>
      <c r="F78" s="77"/>
      <c r="G78" s="77"/>
    </row>
    <row r="79" spans="2:7" ht="30" hidden="1" x14ac:dyDescent="0.4">
      <c r="B79" s="476" t="s">
        <v>900</v>
      </c>
      <c r="C79" s="476"/>
      <c r="D79" s="476"/>
      <c r="E79" s="476"/>
      <c r="F79" s="476"/>
      <c r="G79" s="476"/>
    </row>
    <row r="80" spans="2:7" ht="24" hidden="1" customHeight="1" x14ac:dyDescent="0.25">
      <c r="B80" s="84" t="s">
        <v>810</v>
      </c>
      <c r="C80" s="84" t="s">
        <v>831</v>
      </c>
      <c r="D80" s="84" t="s">
        <v>812</v>
      </c>
      <c r="E80" s="84" t="s">
        <v>813</v>
      </c>
      <c r="F80" s="84" t="s">
        <v>814</v>
      </c>
      <c r="G80" s="84" t="s">
        <v>454</v>
      </c>
    </row>
    <row r="81" spans="2:7" ht="24" hidden="1" customHeight="1" x14ac:dyDescent="0.25">
      <c r="B81" s="83" t="s">
        <v>815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818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822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825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828</v>
      </c>
      <c r="C85" s="77"/>
      <c r="D85" s="77"/>
      <c r="E85" s="77"/>
      <c r="F85" s="77"/>
      <c r="G85" s="77"/>
    </row>
    <row r="86" spans="2:7" ht="30" x14ac:dyDescent="0.4">
      <c r="B86" s="476" t="s">
        <v>900</v>
      </c>
      <c r="C86" s="476"/>
      <c r="D86" s="476"/>
      <c r="E86" s="476"/>
      <c r="F86" s="476"/>
      <c r="G86" s="476"/>
    </row>
    <row r="87" spans="2:7" x14ac:dyDescent="0.25">
      <c r="B87" s="84" t="s">
        <v>810</v>
      </c>
      <c r="C87" s="84" t="s">
        <v>831</v>
      </c>
      <c r="D87" s="84" t="s">
        <v>812</v>
      </c>
      <c r="E87" s="84" t="s">
        <v>813</v>
      </c>
      <c r="F87" s="84" t="s">
        <v>814</v>
      </c>
      <c r="G87" s="84" t="s">
        <v>454</v>
      </c>
    </row>
    <row r="88" spans="2:7" ht="30" customHeight="1" x14ac:dyDescent="0.25">
      <c r="B88" s="83" t="s">
        <v>815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818</v>
      </c>
      <c r="C89" s="88"/>
      <c r="D89" s="88"/>
      <c r="E89" s="77"/>
      <c r="F89" s="77"/>
      <c r="G89" s="77"/>
    </row>
    <row r="90" spans="2:7" ht="30" customHeight="1" x14ac:dyDescent="0.25">
      <c r="B90" s="83" t="s">
        <v>822</v>
      </c>
      <c r="C90" s="88"/>
      <c r="D90" s="88"/>
      <c r="E90" s="77"/>
      <c r="F90" s="77"/>
      <c r="G90" s="77"/>
    </row>
    <row r="91" spans="2:7" ht="47.25" customHeight="1" x14ac:dyDescent="0.25">
      <c r="B91" s="83" t="s">
        <v>825</v>
      </c>
      <c r="C91" s="88"/>
      <c r="D91" s="88" t="s">
        <v>901</v>
      </c>
      <c r="E91" s="77"/>
      <c r="F91" s="77" t="s">
        <v>902</v>
      </c>
      <c r="G91" s="77"/>
    </row>
    <row r="92" spans="2:7" ht="22.5" customHeight="1" x14ac:dyDescent="0.25">
      <c r="B92" s="83" t="s">
        <v>828</v>
      </c>
      <c r="C92" s="77"/>
      <c r="D92" s="88" t="s">
        <v>903</v>
      </c>
      <c r="E92" s="77"/>
      <c r="F92" s="77" t="s">
        <v>904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5"/>
  <sheetViews>
    <sheetView topLeftCell="A51" zoomScale="106" zoomScaleNormal="106" workbookViewId="0">
      <selection activeCell="E56" sqref="E5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6" t="s">
        <v>905</v>
      </c>
      <c r="C2" s="476"/>
      <c r="D2" s="476"/>
      <c r="E2" s="476"/>
      <c r="F2" s="476"/>
      <c r="G2" s="476"/>
    </row>
    <row r="3" spans="2:7" ht="36.75" customHeight="1" x14ac:dyDescent="0.25">
      <c r="B3" s="84" t="s">
        <v>810</v>
      </c>
      <c r="C3" s="84" t="s">
        <v>811</v>
      </c>
      <c r="D3" s="84" t="s">
        <v>812</v>
      </c>
      <c r="E3" s="84" t="s">
        <v>813</v>
      </c>
      <c r="F3" s="84" t="s">
        <v>814</v>
      </c>
      <c r="G3" s="84" t="s">
        <v>454</v>
      </c>
    </row>
    <row r="4" spans="2:7" ht="26.25" customHeight="1" x14ac:dyDescent="0.25">
      <c r="B4" s="83" t="s">
        <v>815</v>
      </c>
      <c r="C4" s="77" t="s">
        <v>906</v>
      </c>
      <c r="D4" s="77"/>
      <c r="E4" s="77"/>
      <c r="F4" s="77"/>
      <c r="G4" s="77"/>
    </row>
    <row r="5" spans="2:7" ht="33.75" customHeight="1" x14ac:dyDescent="0.25">
      <c r="B5" s="83" t="s">
        <v>818</v>
      </c>
      <c r="C5" s="88"/>
      <c r="D5" s="88" t="s">
        <v>907</v>
      </c>
      <c r="E5" s="77"/>
      <c r="F5" s="77"/>
      <c r="G5" s="77"/>
    </row>
    <row r="6" spans="2:7" ht="26.25" customHeight="1" x14ac:dyDescent="0.25">
      <c r="B6" s="83" t="s">
        <v>822</v>
      </c>
      <c r="C6" s="77" t="s">
        <v>908</v>
      </c>
      <c r="D6" s="77"/>
      <c r="E6" s="77"/>
      <c r="F6" s="77"/>
      <c r="G6" s="77"/>
    </row>
    <row r="7" spans="2:7" ht="26.25" customHeight="1" x14ac:dyDescent="0.25">
      <c r="B7" s="83" t="s">
        <v>825</v>
      </c>
      <c r="C7" s="77"/>
      <c r="D7" s="77"/>
      <c r="E7" s="77"/>
      <c r="F7" s="77" t="s">
        <v>909</v>
      </c>
      <c r="G7" s="77"/>
    </row>
    <row r="8" spans="2:7" ht="26.25" customHeight="1" x14ac:dyDescent="0.25">
      <c r="B8" s="83" t="s">
        <v>828</v>
      </c>
      <c r="C8" s="77" t="s">
        <v>906</v>
      </c>
      <c r="D8" s="77" t="s">
        <v>910</v>
      </c>
      <c r="E8" s="77"/>
      <c r="F8" s="77"/>
      <c r="G8" s="77"/>
    </row>
    <row r="9" spans="2:7" ht="27.75" customHeight="1" x14ac:dyDescent="0.4">
      <c r="B9" s="476" t="s">
        <v>911</v>
      </c>
      <c r="C9" s="476"/>
      <c r="D9" s="476"/>
      <c r="E9" s="476"/>
      <c r="F9" s="476"/>
      <c r="G9" s="476"/>
    </row>
    <row r="10" spans="2:7" ht="22.5" customHeight="1" x14ac:dyDescent="0.25">
      <c r="B10" s="84" t="s">
        <v>810</v>
      </c>
      <c r="C10" s="84" t="s">
        <v>831</v>
      </c>
      <c r="D10" s="84" t="s">
        <v>812</v>
      </c>
      <c r="E10" s="84" t="s">
        <v>813</v>
      </c>
      <c r="F10" s="84" t="s">
        <v>814</v>
      </c>
      <c r="G10" s="84" t="s">
        <v>454</v>
      </c>
    </row>
    <row r="11" spans="2:7" ht="27" customHeight="1" x14ac:dyDescent="0.25">
      <c r="B11" s="83" t="s">
        <v>815</v>
      </c>
      <c r="C11" s="88"/>
      <c r="D11" s="77" t="s">
        <v>912</v>
      </c>
      <c r="E11" s="77"/>
      <c r="F11" s="77"/>
      <c r="G11" s="77"/>
    </row>
    <row r="12" spans="2:7" ht="52.5" customHeight="1" x14ac:dyDescent="0.25">
      <c r="B12" s="83" t="s">
        <v>818</v>
      </c>
      <c r="C12" s="77"/>
      <c r="D12" s="88"/>
      <c r="E12" s="77"/>
      <c r="F12" s="77" t="s">
        <v>913</v>
      </c>
      <c r="G12" s="77"/>
    </row>
    <row r="13" spans="2:7" ht="26.25" customHeight="1" x14ac:dyDescent="0.25">
      <c r="B13" s="83" t="s">
        <v>822</v>
      </c>
      <c r="C13" s="77"/>
      <c r="D13" s="77" t="s">
        <v>912</v>
      </c>
      <c r="E13" s="77"/>
      <c r="F13" s="77"/>
      <c r="G13" s="77"/>
    </row>
    <row r="14" spans="2:7" ht="43.5" customHeight="1" x14ac:dyDescent="0.25">
      <c r="B14" s="83" t="s">
        <v>825</v>
      </c>
      <c r="C14" s="88" t="s">
        <v>914</v>
      </c>
      <c r="D14" s="88"/>
      <c r="E14" s="77"/>
      <c r="F14" s="77"/>
      <c r="G14" s="77"/>
    </row>
    <row r="15" spans="2:7" ht="26.25" customHeight="1" x14ac:dyDescent="0.25">
      <c r="B15" s="83" t="s">
        <v>828</v>
      </c>
      <c r="C15" s="77"/>
      <c r="D15" s="88" t="s">
        <v>915</v>
      </c>
      <c r="E15" s="77"/>
      <c r="F15" s="77" t="s">
        <v>916</v>
      </c>
      <c r="G15" s="77"/>
    </row>
    <row r="16" spans="2:7" ht="33.75" customHeight="1" x14ac:dyDescent="0.4">
      <c r="B16" s="476" t="s">
        <v>917</v>
      </c>
      <c r="C16" s="476"/>
      <c r="D16" s="476"/>
      <c r="E16" s="476"/>
      <c r="F16" s="476"/>
      <c r="G16" s="476"/>
    </row>
    <row r="17" spans="2:7" ht="20.25" customHeight="1" x14ac:dyDescent="0.25">
      <c r="B17" s="84" t="s">
        <v>810</v>
      </c>
      <c r="C17" s="84" t="s">
        <v>831</v>
      </c>
      <c r="D17" s="84" t="s">
        <v>812</v>
      </c>
      <c r="E17" s="84" t="s">
        <v>813</v>
      </c>
      <c r="F17" s="84" t="s">
        <v>814</v>
      </c>
      <c r="G17" s="84" t="s">
        <v>454</v>
      </c>
    </row>
    <row r="18" spans="2:7" ht="25.5" customHeight="1" x14ac:dyDescent="0.25">
      <c r="B18" s="83" t="s">
        <v>815</v>
      </c>
      <c r="C18" s="88"/>
      <c r="D18" s="77"/>
      <c r="E18" s="77"/>
      <c r="F18" s="77" t="s">
        <v>918</v>
      </c>
      <c r="G18" s="77"/>
    </row>
    <row r="19" spans="2:7" ht="25.5" customHeight="1" x14ac:dyDescent="0.25">
      <c r="B19" s="83" t="s">
        <v>818</v>
      </c>
      <c r="C19" s="77"/>
      <c r="D19" s="88" t="s">
        <v>919</v>
      </c>
      <c r="E19" s="77"/>
      <c r="F19" s="77"/>
      <c r="G19" s="77"/>
    </row>
    <row r="20" spans="2:7" ht="25.5" customHeight="1" x14ac:dyDescent="0.25">
      <c r="B20" s="83" t="s">
        <v>822</v>
      </c>
      <c r="C20" s="77"/>
      <c r="D20" s="77" t="s">
        <v>920</v>
      </c>
      <c r="E20" s="77"/>
      <c r="F20" s="77"/>
      <c r="G20" s="77"/>
    </row>
    <row r="21" spans="2:7" ht="25.5" customHeight="1" x14ac:dyDescent="0.25">
      <c r="B21" s="83" t="s">
        <v>825</v>
      </c>
      <c r="C21" s="77"/>
      <c r="D21" s="88" t="s">
        <v>921</v>
      </c>
      <c r="E21" s="77"/>
      <c r="F21" s="77" t="s">
        <v>922</v>
      </c>
      <c r="G21" s="77"/>
    </row>
    <row r="22" spans="2:7" ht="25.5" customHeight="1" x14ac:dyDescent="0.25">
      <c r="B22" s="83" t="s">
        <v>828</v>
      </c>
      <c r="C22" s="77"/>
      <c r="D22" s="77" t="s">
        <v>920</v>
      </c>
      <c r="E22" s="77" t="s">
        <v>923</v>
      </c>
      <c r="F22" s="77"/>
      <c r="G22" s="77"/>
    </row>
    <row r="23" spans="2:7" ht="25.5" customHeight="1" x14ac:dyDescent="0.25">
      <c r="B23" s="83" t="s">
        <v>924</v>
      </c>
      <c r="C23" s="77" t="s">
        <v>925</v>
      </c>
      <c r="D23" s="77"/>
      <c r="E23" s="77"/>
      <c r="F23" s="77"/>
      <c r="G23" s="77"/>
    </row>
    <row r="24" spans="2:7" ht="30" x14ac:dyDescent="0.4">
      <c r="B24" s="476" t="s">
        <v>926</v>
      </c>
      <c r="C24" s="476"/>
      <c r="D24" s="476"/>
      <c r="E24" s="476"/>
      <c r="F24" s="476"/>
      <c r="G24" s="476"/>
    </row>
    <row r="25" spans="2:7" ht="23.25" customHeight="1" x14ac:dyDescent="0.25">
      <c r="B25" s="84" t="s">
        <v>810</v>
      </c>
      <c r="C25" s="84" t="s">
        <v>831</v>
      </c>
      <c r="D25" s="84" t="s">
        <v>812</v>
      </c>
      <c r="E25" s="84" t="s">
        <v>813</v>
      </c>
      <c r="F25" s="84" t="s">
        <v>814</v>
      </c>
      <c r="G25" s="84" t="s">
        <v>454</v>
      </c>
    </row>
    <row r="26" spans="2:7" ht="24" customHeight="1" x14ac:dyDescent="0.25">
      <c r="B26" s="83" t="s">
        <v>815</v>
      </c>
      <c r="C26" s="88"/>
      <c r="D26" s="77"/>
      <c r="E26" s="77"/>
      <c r="F26" s="77" t="s">
        <v>927</v>
      </c>
      <c r="G26" s="77"/>
    </row>
    <row r="27" spans="2:7" ht="30" customHeight="1" x14ac:dyDescent="0.25">
      <c r="B27" s="83" t="s">
        <v>818</v>
      </c>
      <c r="C27" s="88" t="s">
        <v>928</v>
      </c>
      <c r="D27" s="88"/>
      <c r="E27" s="77"/>
      <c r="F27" s="77"/>
      <c r="G27" s="77"/>
    </row>
    <row r="28" spans="2:7" ht="24" customHeight="1" x14ac:dyDescent="0.25">
      <c r="B28" s="83" t="s">
        <v>822</v>
      </c>
      <c r="C28" s="77"/>
      <c r="D28" s="77"/>
      <c r="E28" s="77"/>
      <c r="F28" s="77"/>
      <c r="G28" s="77"/>
    </row>
    <row r="29" spans="2:7" ht="24" customHeight="1" x14ac:dyDescent="0.25">
      <c r="B29" s="83" t="s">
        <v>825</v>
      </c>
      <c r="C29" s="77"/>
      <c r="D29" s="88"/>
      <c r="F29" s="77" t="s">
        <v>929</v>
      </c>
      <c r="G29" s="77"/>
    </row>
    <row r="30" spans="2:7" ht="24" customHeight="1" x14ac:dyDescent="0.25">
      <c r="B30" s="83" t="s">
        <v>828</v>
      </c>
      <c r="C30" s="77"/>
      <c r="D30" s="77"/>
      <c r="E30" s="77"/>
      <c r="F30" s="77" t="s">
        <v>930</v>
      </c>
      <c r="G30" s="77"/>
    </row>
    <row r="31" spans="2:7" ht="30" x14ac:dyDescent="0.4">
      <c r="B31" s="476" t="s">
        <v>931</v>
      </c>
      <c r="C31" s="476"/>
      <c r="D31" s="476"/>
      <c r="E31" s="476"/>
      <c r="F31" s="476"/>
      <c r="G31" s="476"/>
    </row>
    <row r="32" spans="2:7" ht="42" customHeight="1" x14ac:dyDescent="0.25">
      <c r="B32" s="84" t="s">
        <v>810</v>
      </c>
      <c r="C32" s="84" t="s">
        <v>831</v>
      </c>
      <c r="D32" s="84" t="s">
        <v>812</v>
      </c>
      <c r="E32" s="84" t="s">
        <v>813</v>
      </c>
      <c r="F32" s="84" t="s">
        <v>814</v>
      </c>
      <c r="G32" s="84" t="s">
        <v>454</v>
      </c>
    </row>
    <row r="33" spans="2:7" ht="31.5" customHeight="1" x14ac:dyDescent="0.25">
      <c r="B33" s="83" t="s">
        <v>815</v>
      </c>
      <c r="C33" s="88"/>
      <c r="D33" s="77"/>
      <c r="E33" s="77"/>
      <c r="F33" s="77"/>
      <c r="G33" s="77"/>
    </row>
    <row r="34" spans="2:7" ht="31.5" customHeight="1" x14ac:dyDescent="0.25">
      <c r="B34" s="83" t="s">
        <v>818</v>
      </c>
      <c r="C34" s="88"/>
      <c r="D34" s="88"/>
      <c r="E34" s="77"/>
      <c r="F34" s="77"/>
      <c r="G34" s="77"/>
    </row>
    <row r="35" spans="2:7" ht="31.5" customHeight="1" x14ac:dyDescent="0.25">
      <c r="B35" s="83" t="s">
        <v>822</v>
      </c>
      <c r="C35" s="77"/>
      <c r="D35" s="77"/>
      <c r="E35" s="77"/>
      <c r="F35" s="77"/>
      <c r="G35" s="77"/>
    </row>
    <row r="36" spans="2:7" ht="39.75" customHeight="1" x14ac:dyDescent="0.25">
      <c r="B36" s="83" t="s">
        <v>825</v>
      </c>
      <c r="C36" s="88"/>
      <c r="D36" s="88" t="s">
        <v>932</v>
      </c>
      <c r="E36" s="77"/>
      <c r="F36" s="77" t="s">
        <v>933</v>
      </c>
      <c r="G36" s="77"/>
    </row>
    <row r="37" spans="2:7" ht="47.25" customHeight="1" x14ac:dyDescent="0.25">
      <c r="B37" s="83" t="s">
        <v>828</v>
      </c>
      <c r="C37" s="88" t="s">
        <v>934</v>
      </c>
      <c r="D37" s="88" t="s">
        <v>935</v>
      </c>
      <c r="E37" s="77"/>
      <c r="F37" s="77"/>
      <c r="G37" s="77"/>
    </row>
    <row r="38" spans="2:7" ht="30" x14ac:dyDescent="0.4">
      <c r="B38" s="476" t="s">
        <v>936</v>
      </c>
      <c r="C38" s="476"/>
      <c r="D38" s="476"/>
      <c r="E38" s="476"/>
      <c r="F38" s="476"/>
      <c r="G38" s="476"/>
    </row>
    <row r="39" spans="2:7" x14ac:dyDescent="0.25">
      <c r="B39" s="84" t="s">
        <v>810</v>
      </c>
      <c r="C39" s="84" t="s">
        <v>831</v>
      </c>
      <c r="D39" s="84" t="s">
        <v>812</v>
      </c>
      <c r="E39" s="84" t="s">
        <v>813</v>
      </c>
      <c r="F39" s="84" t="s">
        <v>814</v>
      </c>
      <c r="G39" s="84" t="s">
        <v>454</v>
      </c>
    </row>
    <row r="40" spans="2:7" ht="18.75" customHeight="1" x14ac:dyDescent="0.25">
      <c r="B40" s="83" t="s">
        <v>815</v>
      </c>
      <c r="C40" s="88" t="s">
        <v>937</v>
      </c>
      <c r="D40" s="77" t="s">
        <v>938</v>
      </c>
      <c r="E40" s="77" t="s">
        <v>939</v>
      </c>
      <c r="F40" s="77"/>
      <c r="G40" s="77"/>
    </row>
    <row r="41" spans="2:7" ht="32.25" customHeight="1" x14ac:dyDescent="0.25">
      <c r="B41" s="83" t="s">
        <v>818</v>
      </c>
      <c r="C41" s="88"/>
      <c r="D41" s="88"/>
      <c r="E41" s="77"/>
      <c r="F41" s="77"/>
      <c r="G41" s="77"/>
    </row>
    <row r="42" spans="2:7" ht="36.75" customHeight="1" x14ac:dyDescent="0.25">
      <c r="B42" s="83" t="s">
        <v>822</v>
      </c>
      <c r="C42" s="77"/>
      <c r="D42" s="88" t="s">
        <v>940</v>
      </c>
      <c r="E42" s="77"/>
      <c r="F42" s="77"/>
      <c r="G42" s="77"/>
    </row>
    <row r="43" spans="2:7" ht="65.25" customHeight="1" x14ac:dyDescent="0.25">
      <c r="B43" s="83" t="s">
        <v>825</v>
      </c>
      <c r="C43" s="88" t="s">
        <v>941</v>
      </c>
      <c r="D43" s="88" t="s">
        <v>942</v>
      </c>
      <c r="E43" s="77"/>
      <c r="F43" s="77"/>
      <c r="G43" s="77"/>
    </row>
    <row r="44" spans="2:7" ht="31.5" customHeight="1" x14ac:dyDescent="0.25">
      <c r="B44" s="83" t="s">
        <v>828</v>
      </c>
      <c r="C44" s="88"/>
      <c r="D44" s="77" t="s">
        <v>943</v>
      </c>
      <c r="E44" s="88" t="s">
        <v>944</v>
      </c>
      <c r="F44" s="77"/>
      <c r="G44" s="77"/>
    </row>
    <row r="45" spans="2:7" ht="30" x14ac:dyDescent="0.4">
      <c r="B45" s="476" t="s">
        <v>945</v>
      </c>
      <c r="C45" s="476"/>
      <c r="D45" s="476"/>
      <c r="E45" s="476"/>
      <c r="F45" s="476"/>
      <c r="G45" s="476"/>
    </row>
    <row r="46" spans="2:7" x14ac:dyDescent="0.25">
      <c r="B46" s="84" t="s">
        <v>810</v>
      </c>
      <c r="C46" s="84" t="s">
        <v>831</v>
      </c>
      <c r="D46" s="84" t="s">
        <v>812</v>
      </c>
      <c r="E46" s="84" t="s">
        <v>813</v>
      </c>
      <c r="F46" s="84" t="s">
        <v>814</v>
      </c>
      <c r="G46" s="84" t="s">
        <v>454</v>
      </c>
    </row>
    <row r="47" spans="2:7" ht="63" customHeight="1" x14ac:dyDescent="0.25">
      <c r="B47" s="83" t="s">
        <v>815</v>
      </c>
      <c r="C47" s="88" t="s">
        <v>946</v>
      </c>
      <c r="D47" s="88"/>
      <c r="E47" s="77"/>
      <c r="F47" s="77"/>
      <c r="G47" s="77"/>
    </row>
    <row r="48" spans="2:7" ht="36" customHeight="1" x14ac:dyDescent="0.25">
      <c r="B48" s="83" t="s">
        <v>818</v>
      </c>
      <c r="C48" s="88"/>
      <c r="D48" s="88" t="s">
        <v>947</v>
      </c>
      <c r="E48" s="77"/>
      <c r="F48" s="77"/>
      <c r="G48" s="77"/>
    </row>
    <row r="49" spans="2:7" ht="36" customHeight="1" x14ac:dyDescent="0.25">
      <c r="B49" s="83" t="s">
        <v>822</v>
      </c>
      <c r="C49" s="88"/>
      <c r="D49" s="77"/>
      <c r="E49" s="77"/>
      <c r="F49" s="77"/>
      <c r="G49" s="77"/>
    </row>
    <row r="50" spans="2:7" ht="36" customHeight="1" x14ac:dyDescent="0.25">
      <c r="B50" s="83" t="s">
        <v>825</v>
      </c>
      <c r="C50" s="77"/>
      <c r="D50" s="88" t="s">
        <v>948</v>
      </c>
      <c r="E50" s="77"/>
      <c r="F50" s="77"/>
      <c r="G50" s="77"/>
    </row>
    <row r="51" spans="2:7" ht="106.5" customHeight="1" x14ac:dyDescent="0.25">
      <c r="B51" s="83" t="s">
        <v>828</v>
      </c>
      <c r="C51" s="77"/>
      <c r="D51" s="88" t="s">
        <v>949</v>
      </c>
      <c r="E51" s="77" t="s">
        <v>950</v>
      </c>
      <c r="F51" s="77"/>
      <c r="G51" s="77"/>
    </row>
    <row r="52" spans="2:7" ht="36" customHeight="1" x14ac:dyDescent="0.25">
      <c r="B52" s="83" t="s">
        <v>924</v>
      </c>
      <c r="C52" s="77"/>
      <c r="D52" s="88"/>
      <c r="E52" s="77" t="s">
        <v>948</v>
      </c>
      <c r="F52" s="77"/>
      <c r="G52" s="77"/>
    </row>
    <row r="53" spans="2:7" ht="30" x14ac:dyDescent="0.4">
      <c r="B53" s="476" t="s">
        <v>951</v>
      </c>
      <c r="C53" s="476"/>
      <c r="D53" s="476"/>
      <c r="E53" s="476"/>
      <c r="F53" s="476"/>
      <c r="G53" s="476"/>
    </row>
    <row r="54" spans="2:7" ht="21" customHeight="1" x14ac:dyDescent="0.25">
      <c r="B54" s="84" t="s">
        <v>810</v>
      </c>
      <c r="C54" s="84" t="s">
        <v>831</v>
      </c>
      <c r="D54" s="84" t="s">
        <v>812</v>
      </c>
      <c r="E54" s="84" t="s">
        <v>813</v>
      </c>
      <c r="F54" s="84" t="s">
        <v>814</v>
      </c>
      <c r="G54" s="84" t="s">
        <v>454</v>
      </c>
    </row>
    <row r="55" spans="2:7" ht="38.25" customHeight="1" x14ac:dyDescent="0.25">
      <c r="B55" s="83" t="s">
        <v>815</v>
      </c>
      <c r="C55" s="88"/>
      <c r="D55" s="88"/>
      <c r="E55" s="77"/>
      <c r="F55" s="77"/>
      <c r="G55" s="77"/>
    </row>
    <row r="56" spans="2:7" ht="38.25" customHeight="1" x14ac:dyDescent="0.25">
      <c r="B56" s="83" t="s">
        <v>818</v>
      </c>
      <c r="C56" s="88"/>
      <c r="D56" s="88"/>
      <c r="E56" s="77"/>
      <c r="F56" s="77"/>
      <c r="G56" s="77"/>
    </row>
    <row r="57" spans="2:7" ht="38.25" customHeight="1" x14ac:dyDescent="0.25">
      <c r="B57" s="83" t="s">
        <v>822</v>
      </c>
      <c r="C57" s="88"/>
      <c r="D57" s="88"/>
      <c r="E57" s="77"/>
      <c r="F57" s="77"/>
      <c r="G57" s="77"/>
    </row>
    <row r="58" spans="2:7" ht="45.75" customHeight="1" x14ac:dyDescent="0.25">
      <c r="B58" s="83" t="s">
        <v>825</v>
      </c>
      <c r="C58" s="88"/>
      <c r="D58" s="88"/>
      <c r="E58" s="77"/>
      <c r="F58" s="77"/>
      <c r="G58" s="77"/>
    </row>
    <row r="59" spans="2:7" ht="45.75" customHeight="1" x14ac:dyDescent="0.25">
      <c r="B59" s="83" t="s">
        <v>828</v>
      </c>
      <c r="C59" s="88"/>
      <c r="D59" s="88" t="s">
        <v>952</v>
      </c>
      <c r="E59" s="77" t="s">
        <v>953</v>
      </c>
      <c r="F59" s="77"/>
      <c r="G59" s="77"/>
    </row>
    <row r="60" spans="2:7" ht="38.25" customHeight="1" x14ac:dyDescent="0.25">
      <c r="B60" s="83" t="s">
        <v>924</v>
      </c>
      <c r="C60" s="77"/>
      <c r="D60" s="88" t="s">
        <v>952</v>
      </c>
      <c r="E60" s="77"/>
      <c r="F60" s="77"/>
      <c r="G60" s="77"/>
    </row>
    <row r="61" spans="2:7" ht="30" x14ac:dyDescent="0.4">
      <c r="B61" s="476" t="s">
        <v>954</v>
      </c>
      <c r="C61" s="476"/>
      <c r="D61" s="476"/>
      <c r="E61" s="476"/>
      <c r="F61" s="476"/>
      <c r="G61" s="476"/>
    </row>
    <row r="62" spans="2:7" ht="24.75" customHeight="1" x14ac:dyDescent="0.25">
      <c r="B62" s="84" t="s">
        <v>810</v>
      </c>
      <c r="C62" s="84" t="s">
        <v>831</v>
      </c>
      <c r="D62" s="84" t="s">
        <v>812</v>
      </c>
      <c r="E62" s="84" t="s">
        <v>813</v>
      </c>
      <c r="F62" s="84" t="s">
        <v>814</v>
      </c>
      <c r="G62" s="84" t="s">
        <v>454</v>
      </c>
    </row>
    <row r="63" spans="2:7" ht="21" customHeight="1" x14ac:dyDescent="0.25">
      <c r="B63" s="83" t="s">
        <v>815</v>
      </c>
      <c r="C63" s="88"/>
      <c r="D63" s="88"/>
      <c r="E63" s="77"/>
      <c r="F63" s="77"/>
      <c r="G63" s="77"/>
    </row>
    <row r="64" spans="2:7" ht="21" customHeight="1" x14ac:dyDescent="0.25">
      <c r="B64" s="83" t="s">
        <v>818</v>
      </c>
      <c r="C64" s="88"/>
      <c r="D64" s="88"/>
      <c r="E64" s="77"/>
      <c r="F64" s="77"/>
      <c r="G64" s="77"/>
    </row>
    <row r="65" spans="2:7" ht="21" customHeight="1" x14ac:dyDescent="0.25">
      <c r="B65" s="83" t="s">
        <v>822</v>
      </c>
      <c r="C65" s="88"/>
      <c r="D65" s="88"/>
      <c r="E65" s="77"/>
      <c r="F65" s="77"/>
      <c r="G65" s="77"/>
    </row>
    <row r="66" spans="2:7" ht="34.5" customHeight="1" x14ac:dyDescent="0.25">
      <c r="B66" s="83" t="s">
        <v>825</v>
      </c>
      <c r="C66" s="88"/>
      <c r="D66" s="88"/>
      <c r="E66" s="77"/>
      <c r="F66" s="77"/>
      <c r="G66" s="77"/>
    </row>
    <row r="67" spans="2:7" ht="21" customHeight="1" x14ac:dyDescent="0.25">
      <c r="B67" s="83" t="s">
        <v>828</v>
      </c>
      <c r="C67" s="77"/>
      <c r="D67" s="88"/>
      <c r="E67" s="77"/>
      <c r="F67" s="77"/>
      <c r="G67" s="77"/>
    </row>
    <row r="68" spans="2:7" ht="30" x14ac:dyDescent="0.4">
      <c r="B68" s="476" t="s">
        <v>955</v>
      </c>
      <c r="C68" s="476"/>
      <c r="D68" s="476"/>
      <c r="E68" s="476"/>
      <c r="F68" s="476"/>
      <c r="G68" s="476"/>
    </row>
    <row r="69" spans="2:7" ht="24" customHeight="1" x14ac:dyDescent="0.25">
      <c r="B69" s="84" t="s">
        <v>810</v>
      </c>
      <c r="C69" s="84" t="s">
        <v>831</v>
      </c>
      <c r="D69" s="84" t="s">
        <v>812</v>
      </c>
      <c r="E69" s="84" t="s">
        <v>813</v>
      </c>
      <c r="F69" s="84" t="s">
        <v>814</v>
      </c>
      <c r="G69" s="84" t="s">
        <v>454</v>
      </c>
    </row>
    <row r="70" spans="2:7" ht="24" customHeight="1" x14ac:dyDescent="0.25">
      <c r="B70" s="83" t="s">
        <v>815</v>
      </c>
      <c r="C70" s="88"/>
      <c r="D70" s="88"/>
      <c r="E70" s="77"/>
      <c r="F70" s="77"/>
      <c r="G70" s="77"/>
    </row>
    <row r="71" spans="2:7" ht="24" customHeight="1" x14ac:dyDescent="0.25">
      <c r="B71" s="83" t="s">
        <v>818</v>
      </c>
      <c r="C71" s="88"/>
      <c r="D71" s="88"/>
      <c r="E71" s="77"/>
      <c r="F71" s="77"/>
      <c r="G71" s="77"/>
    </row>
    <row r="72" spans="2:7" ht="24" customHeight="1" x14ac:dyDescent="0.25">
      <c r="B72" s="83" t="s">
        <v>822</v>
      </c>
      <c r="C72" s="88"/>
      <c r="D72" s="88"/>
      <c r="E72" s="77"/>
      <c r="F72" s="77"/>
      <c r="G72" s="77"/>
    </row>
    <row r="73" spans="2:7" ht="24" customHeight="1" x14ac:dyDescent="0.25">
      <c r="B73" s="83" t="s">
        <v>825</v>
      </c>
      <c r="C73" s="88"/>
      <c r="D73" s="88"/>
      <c r="E73" s="77"/>
      <c r="F73" s="77"/>
      <c r="G73" s="77"/>
    </row>
    <row r="74" spans="2:7" ht="24" customHeight="1" x14ac:dyDescent="0.25">
      <c r="B74" s="83" t="s">
        <v>828</v>
      </c>
      <c r="C74" s="77"/>
      <c r="D74" s="77"/>
      <c r="E74" s="77"/>
      <c r="F74" s="77"/>
      <c r="G74" s="77"/>
    </row>
    <row r="75" spans="2:7" ht="30" x14ac:dyDescent="0.4">
      <c r="B75" s="476" t="s">
        <v>956</v>
      </c>
      <c r="C75" s="476"/>
      <c r="D75" s="476"/>
      <c r="E75" s="476"/>
      <c r="F75" s="476"/>
      <c r="G75" s="476"/>
    </row>
    <row r="76" spans="2:7" ht="24" customHeight="1" x14ac:dyDescent="0.25">
      <c r="B76" s="84" t="s">
        <v>810</v>
      </c>
      <c r="C76" s="84" t="s">
        <v>831</v>
      </c>
      <c r="D76" s="84" t="s">
        <v>812</v>
      </c>
      <c r="E76" s="84" t="s">
        <v>813</v>
      </c>
      <c r="F76" s="84" t="s">
        <v>814</v>
      </c>
      <c r="G76" s="84" t="s">
        <v>454</v>
      </c>
    </row>
    <row r="77" spans="2:7" ht="18" customHeight="1" x14ac:dyDescent="0.25">
      <c r="B77" s="83" t="s">
        <v>815</v>
      </c>
      <c r="C77" s="88"/>
      <c r="D77" s="88"/>
      <c r="E77" s="77"/>
      <c r="F77" s="77"/>
      <c r="G77" s="77"/>
    </row>
    <row r="78" spans="2:7" ht="18" customHeight="1" x14ac:dyDescent="0.25">
      <c r="B78" s="83" t="s">
        <v>818</v>
      </c>
      <c r="C78" s="88"/>
      <c r="D78" s="88"/>
      <c r="E78" s="77"/>
      <c r="F78" s="77"/>
      <c r="G78" s="77"/>
    </row>
    <row r="79" spans="2:7" ht="18" customHeight="1" x14ac:dyDescent="0.25">
      <c r="B79" s="83" t="s">
        <v>822</v>
      </c>
      <c r="C79" s="88"/>
      <c r="D79" s="88"/>
      <c r="E79" s="77"/>
      <c r="F79" s="77"/>
      <c r="G79" s="77"/>
    </row>
    <row r="80" spans="2:7" ht="28.5" customHeight="1" x14ac:dyDescent="0.25">
      <c r="B80" s="83" t="s">
        <v>825</v>
      </c>
      <c r="C80" s="88"/>
      <c r="D80" s="88"/>
      <c r="E80" s="77"/>
      <c r="F80" s="77"/>
      <c r="G80" s="77"/>
    </row>
    <row r="81" spans="2:7" ht="20.25" customHeight="1" x14ac:dyDescent="0.25">
      <c r="B81" s="83" t="s">
        <v>828</v>
      </c>
      <c r="C81" s="77"/>
      <c r="D81" s="77"/>
      <c r="E81" s="77"/>
      <c r="F81" s="77"/>
      <c r="G81" s="77"/>
    </row>
    <row r="82" spans="2:7" ht="30" hidden="1" x14ac:dyDescent="0.4">
      <c r="B82" s="476" t="s">
        <v>900</v>
      </c>
      <c r="C82" s="476"/>
      <c r="D82" s="476"/>
      <c r="E82" s="476"/>
      <c r="F82" s="476"/>
      <c r="G82" s="476"/>
    </row>
    <row r="83" spans="2:7" ht="24" hidden="1" customHeight="1" x14ac:dyDescent="0.25">
      <c r="B83" s="84" t="s">
        <v>810</v>
      </c>
      <c r="C83" s="84" t="s">
        <v>831</v>
      </c>
      <c r="D83" s="84" t="s">
        <v>812</v>
      </c>
      <c r="E83" s="84" t="s">
        <v>813</v>
      </c>
      <c r="F83" s="84" t="s">
        <v>814</v>
      </c>
      <c r="G83" s="84" t="s">
        <v>454</v>
      </c>
    </row>
    <row r="84" spans="2:7" ht="24" hidden="1" customHeight="1" x14ac:dyDescent="0.25">
      <c r="B84" s="83" t="s">
        <v>815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818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822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825</v>
      </c>
      <c r="C87" s="88"/>
      <c r="D87" s="88"/>
      <c r="E87" s="77"/>
      <c r="F87" s="77"/>
      <c r="G87" s="77"/>
    </row>
    <row r="88" spans="2:7" ht="24" hidden="1" customHeight="1" x14ac:dyDescent="0.25">
      <c r="B88" s="83" t="s">
        <v>828</v>
      </c>
      <c r="C88" s="77"/>
      <c r="D88" s="77"/>
      <c r="E88" s="77"/>
      <c r="F88" s="77"/>
      <c r="G88" s="77"/>
    </row>
    <row r="89" spans="2:7" ht="30" x14ac:dyDescent="0.4">
      <c r="B89" s="476" t="s">
        <v>957</v>
      </c>
      <c r="C89" s="476"/>
      <c r="D89" s="476"/>
      <c r="E89" s="476"/>
      <c r="F89" s="476"/>
      <c r="G89" s="476"/>
    </row>
    <row r="90" spans="2:7" x14ac:dyDescent="0.25">
      <c r="B90" s="84" t="s">
        <v>810</v>
      </c>
      <c r="C90" s="84" t="s">
        <v>831</v>
      </c>
      <c r="D90" s="84" t="s">
        <v>812</v>
      </c>
      <c r="E90" s="84" t="s">
        <v>813</v>
      </c>
      <c r="F90" s="84" t="s">
        <v>814</v>
      </c>
      <c r="G90" s="84" t="s">
        <v>454</v>
      </c>
    </row>
    <row r="91" spans="2:7" ht="30" customHeight="1" x14ac:dyDescent="0.25">
      <c r="B91" s="83" t="s">
        <v>815</v>
      </c>
      <c r="C91" s="88"/>
      <c r="D91" s="88"/>
      <c r="E91" s="77"/>
      <c r="F91" s="77"/>
      <c r="G91" s="77"/>
    </row>
    <row r="92" spans="2:7" ht="30" hidden="1" customHeight="1" x14ac:dyDescent="0.25">
      <c r="B92" s="83" t="s">
        <v>818</v>
      </c>
      <c r="C92" s="88"/>
      <c r="D92" s="88"/>
      <c r="E92" s="77"/>
      <c r="F92" s="77"/>
      <c r="G92" s="77"/>
    </row>
    <row r="93" spans="2:7" ht="30" customHeight="1" x14ac:dyDescent="0.25">
      <c r="B93" s="83" t="s">
        <v>822</v>
      </c>
      <c r="C93" s="88"/>
      <c r="D93" s="88"/>
      <c r="E93" s="77"/>
      <c r="F93" s="77"/>
      <c r="G93" s="77"/>
    </row>
    <row r="94" spans="2:7" ht="47.25" customHeight="1" x14ac:dyDescent="0.25">
      <c r="B94" s="83" t="s">
        <v>825</v>
      </c>
      <c r="C94" s="88"/>
      <c r="D94" s="88"/>
      <c r="E94" s="77"/>
      <c r="F94" s="77"/>
      <c r="G94" s="77"/>
    </row>
    <row r="95" spans="2:7" ht="22.5" customHeight="1" x14ac:dyDescent="0.25">
      <c r="B95" s="83" t="s">
        <v>828</v>
      </c>
      <c r="C95" s="77"/>
      <c r="D95" s="88"/>
      <c r="E95" s="77"/>
      <c r="F95" s="77"/>
      <c r="G95" s="77"/>
    </row>
  </sheetData>
  <mergeCells count="13">
    <mergeCell ref="B89:G89"/>
    <mergeCell ref="B45:G45"/>
    <mergeCell ref="B53:G53"/>
    <mergeCell ref="B61:G61"/>
    <mergeCell ref="B68:G68"/>
    <mergeCell ref="B75:G75"/>
    <mergeCell ref="B82:G82"/>
    <mergeCell ref="B38:G38"/>
    <mergeCell ref="B2:G2"/>
    <mergeCell ref="B9:G9"/>
    <mergeCell ref="B16:G16"/>
    <mergeCell ref="B24:G24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T.09.2025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2025-08-20T02:16:01Z</dcterms:modified>
  <cp:category/>
  <cp:contentStatus/>
</cp:coreProperties>
</file>